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uger\FWJ Consulting\Finn Team - Documents\Balle Valgmenighed\"/>
    </mc:Choice>
  </mc:AlternateContent>
  <xr:revisionPtr revIDLastSave="0" documentId="8_{405E571A-968A-4C71-99A2-D945128FAC46}" xr6:coauthVersionLast="47" xr6:coauthVersionMax="47" xr10:uidLastSave="{00000000-0000-0000-0000-000000000000}"/>
  <bookViews>
    <workbookView xWindow="-120" yWindow="-120" windowWidth="24240" windowHeight="13740" xr2:uid="{3E8B6AFC-B436-4CE0-8B9E-87C3586EC157}"/>
  </bookViews>
  <sheets>
    <sheet name="Gravsteder 2026" sheetId="3" r:id="rId1"/>
    <sheet name="Priser for 2024" sheetId="2" r:id="rId2"/>
  </sheets>
  <definedNames>
    <definedName name="_xlnm._FilterDatabase" localSheetId="0" hidden="1">'Gravsteder 2026'!$B$4:$T$4</definedName>
  </definedNames>
  <calcPr calcId="191028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3" l="1"/>
  <c r="L6" i="3"/>
  <c r="L10" i="3"/>
  <c r="L11" i="3"/>
  <c r="L12" i="3"/>
  <c r="L13" i="3"/>
  <c r="L15" i="3"/>
  <c r="L17" i="3"/>
  <c r="L36" i="3"/>
  <c r="L39" i="3"/>
  <c r="L46" i="3"/>
  <c r="L49" i="3"/>
  <c r="L51" i="3"/>
  <c r="L57" i="3"/>
  <c r="L71" i="3"/>
  <c r="L76" i="3"/>
  <c r="L80" i="3"/>
  <c r="L82" i="3"/>
  <c r="L84" i="3"/>
  <c r="L86" i="3"/>
  <c r="L89" i="3"/>
  <c r="L90" i="3"/>
  <c r="L92" i="3"/>
  <c r="L96" i="3"/>
  <c r="L99" i="3"/>
  <c r="L100" i="3"/>
  <c r="L101" i="3"/>
  <c r="L102" i="3"/>
  <c r="L105" i="3"/>
  <c r="L106" i="3"/>
  <c r="L110" i="3"/>
  <c r="L114" i="3"/>
  <c r="L116" i="3"/>
  <c r="L118" i="3"/>
  <c r="L123" i="3"/>
  <c r="L125" i="3"/>
  <c r="L127" i="3"/>
  <c r="L129" i="3"/>
  <c r="L130" i="3"/>
  <c r="L132" i="3"/>
  <c r="L138" i="3"/>
  <c r="L140" i="3"/>
  <c r="L148" i="3"/>
  <c r="L152" i="3"/>
  <c r="L159" i="3"/>
  <c r="L161" i="3"/>
  <c r="L162" i="3"/>
  <c r="L164" i="3"/>
  <c r="L166" i="3"/>
  <c r="L167" i="3"/>
  <c r="L168" i="3"/>
  <c r="N5" i="2"/>
  <c r="N6" i="2"/>
  <c r="N7" i="2"/>
  <c r="N8" i="2"/>
  <c r="N9" i="2"/>
  <c r="N4" i="2"/>
  <c r="J5" i="2"/>
  <c r="K5" i="2"/>
  <c r="L5" i="2"/>
  <c r="M5" i="2"/>
  <c r="J6" i="2"/>
  <c r="K6" i="2"/>
  <c r="L6" i="2"/>
  <c r="M6" i="2"/>
  <c r="J7" i="2"/>
  <c r="K7" i="2"/>
  <c r="L7" i="2"/>
  <c r="M7" i="2"/>
  <c r="J8" i="2"/>
  <c r="K8" i="2"/>
  <c r="L8" i="2"/>
  <c r="M8" i="2"/>
  <c r="J9" i="2"/>
  <c r="K9" i="2"/>
  <c r="L9" i="2"/>
  <c r="M9" i="2"/>
  <c r="K4" i="2"/>
  <c r="L4" i="2"/>
  <c r="M4" i="2"/>
  <c r="J4" i="2"/>
  <c r="G5" i="2"/>
  <c r="G6" i="2"/>
  <c r="G7" i="2"/>
  <c r="G8" i="2"/>
  <c r="G4" i="2"/>
</calcChain>
</file>

<file path=xl/sharedStrings.xml><?xml version="1.0" encoding="utf-8"?>
<sst xmlns="http://schemas.openxmlformats.org/spreadsheetml/2006/main" count="620" uniqueCount="286">
  <si>
    <t>Oversigt over gravsteder</t>
  </si>
  <si>
    <t>Grav
nr</t>
  </si>
  <si>
    <t>Urne
grav</t>
  </si>
  <si>
    <t>Navn</t>
  </si>
  <si>
    <t>Vedlige
hold</t>
  </si>
  <si>
    <t>Holder
selv</t>
  </si>
  <si>
    <t>Reser-
veret</t>
  </si>
  <si>
    <t>Sommer
blomster</t>
  </si>
  <si>
    <t>Gran
dækning</t>
  </si>
  <si>
    <t>Vinter
krans</t>
  </si>
  <si>
    <t>Udløb</t>
  </si>
  <si>
    <t>rest</t>
  </si>
  <si>
    <t>Sidst
begravet</t>
  </si>
  <si>
    <t>Ejer</t>
  </si>
  <si>
    <t>Adresse</t>
  </si>
  <si>
    <t>Postnr</t>
  </si>
  <si>
    <t>By</t>
  </si>
  <si>
    <t>Telefon</t>
  </si>
  <si>
    <t>Email</t>
  </si>
  <si>
    <t>Note</t>
  </si>
  <si>
    <t>Inger og Hans Jensen</t>
  </si>
  <si>
    <t>x</t>
  </si>
  <si>
    <t>X</t>
  </si>
  <si>
    <t>Karen og Kristian</t>
  </si>
  <si>
    <t>Jens Henrik Bech</t>
  </si>
  <si>
    <t>20 20 99 95</t>
  </si>
  <si>
    <t>Jb@amtmandstoften.dk</t>
  </si>
  <si>
    <t>Ikke brugt</t>
  </si>
  <si>
    <t>Niels Anton Poulsen</t>
  </si>
  <si>
    <t>Bodil Højgaard</t>
  </si>
  <si>
    <t>Inge Højgaard</t>
  </si>
  <si>
    <t>23 80 18 64</t>
  </si>
  <si>
    <t>Inge.hojgaard@icloud.com</t>
  </si>
  <si>
    <t>Frede Eriksen Kristensen</t>
  </si>
  <si>
    <t>Pia Kristensen</t>
  </si>
  <si>
    <t>29 70 88 51</t>
  </si>
  <si>
    <t>Pia.buhl@hotmail.com</t>
  </si>
  <si>
    <t>Bruun</t>
  </si>
  <si>
    <t>Gerda Bruun</t>
  </si>
  <si>
    <t xml:space="preserve"> 75 88 10 22</t>
  </si>
  <si>
    <t xml:space="preserve"> </t>
  </si>
  <si>
    <t xml:space="preserve">Gerda Bruun  </t>
  </si>
  <si>
    <t>75 88 10 22</t>
  </si>
  <si>
    <t>Henrik Sørensen</t>
  </si>
  <si>
    <t>Ruth Sørensen</t>
  </si>
  <si>
    <t>75 88 10 36</t>
  </si>
  <si>
    <t>Hedevej31@gmail.com</t>
  </si>
  <si>
    <t xml:space="preserve">Kresten Justesen      </t>
  </si>
  <si>
    <t>Benthe Petersen</t>
  </si>
  <si>
    <t>5136 02 48</t>
  </si>
  <si>
    <t>Jørgen og Jørga Hauge</t>
  </si>
  <si>
    <t>Ejner Madsen</t>
  </si>
  <si>
    <t>Kirstine og Niels Ebbesen Antonsen</t>
  </si>
  <si>
    <t>Jens Kold Antonsen</t>
  </si>
  <si>
    <t>Ravning Skovvej  11</t>
  </si>
  <si>
    <t>Bredsten</t>
  </si>
  <si>
    <t>75 72 30 44</t>
  </si>
  <si>
    <t>Karly og Jens Antonsen</t>
  </si>
  <si>
    <t>Gitte  Østergaard</t>
  </si>
  <si>
    <t>Ribersvej 50</t>
  </si>
  <si>
    <t>Grindsted</t>
  </si>
  <si>
    <t>23 48 76 38</t>
  </si>
  <si>
    <t>Svend</t>
  </si>
  <si>
    <t>-</t>
  </si>
  <si>
    <t>Signe og Niels Karlskov</t>
  </si>
  <si>
    <t>Poul Erik Karlskov</t>
  </si>
  <si>
    <t>24 43 16 35</t>
  </si>
  <si>
    <t>Pmkarlskov@gmail.com</t>
  </si>
  <si>
    <t>Bendixsens familiegravsted</t>
  </si>
  <si>
    <t>Svend O. Jensen</t>
  </si>
  <si>
    <t>Lis Bæk</t>
  </si>
  <si>
    <t>Solsortevej  1</t>
  </si>
  <si>
    <t>Karup J</t>
  </si>
  <si>
    <t>50 59 50 11</t>
  </si>
  <si>
    <t>lisbaek@yousee.dk</t>
  </si>
  <si>
    <t>Solveig og Ivar Olesen</t>
  </si>
  <si>
    <t>Inge Thomsen Pinholt</t>
  </si>
  <si>
    <t>20 85 19 61</t>
  </si>
  <si>
    <t>Inge.pinholt@gmail.com</t>
  </si>
  <si>
    <t>Gerda Lauridsen</t>
  </si>
  <si>
    <t>Søren Lauridsen</t>
  </si>
  <si>
    <t>Tingvejen 19</t>
  </si>
  <si>
    <t>Vejle</t>
  </si>
  <si>
    <t>24 20 43 15</t>
  </si>
  <si>
    <t>Ikke eksisterende</t>
  </si>
  <si>
    <t>Anna og Jens Antonsen</t>
  </si>
  <si>
    <t xml:space="preserve">Doris Tiedemann </t>
  </si>
  <si>
    <t>Dæmningen 10A 3 th</t>
  </si>
  <si>
    <t>61 78 23 13</t>
  </si>
  <si>
    <t>Ingrid Margrethe Jørgensen</t>
  </si>
  <si>
    <t>Stougård, Victor Jensen m.fl.</t>
  </si>
  <si>
    <t>Bodil Laugesen</t>
  </si>
  <si>
    <t>24 93 49 68</t>
  </si>
  <si>
    <t>Bplaugesen@gmail.com</t>
  </si>
  <si>
    <t>Andreas  Munk m.fl.</t>
  </si>
  <si>
    <t>Kaj Evald Munk &amp; Edith Munk Pedersen</t>
  </si>
  <si>
    <t xml:space="preserve"> Egely Alle 9</t>
  </si>
  <si>
    <t>21 75 96 82 - 61 28 27 17</t>
  </si>
  <si>
    <t>Edithogfrede@gmail.com</t>
  </si>
  <si>
    <t>Magda og Svend Aage Jespersen</t>
  </si>
  <si>
    <t>Kurt Nørskov  Jesperse</t>
  </si>
  <si>
    <t>24 62 26 73</t>
  </si>
  <si>
    <t>Henrik Christensen</t>
  </si>
  <si>
    <t>Doris Kok</t>
  </si>
  <si>
    <t>Eva Kok Jensen</t>
  </si>
  <si>
    <t xml:space="preserve">22 38 35 55 </t>
  </si>
  <si>
    <t>Evakjensen@hotmail.com</t>
  </si>
  <si>
    <t>Mette og Steffen Jensen</t>
  </si>
  <si>
    <t>Uffe Jensen</t>
  </si>
  <si>
    <t>Jellingvej</t>
  </si>
  <si>
    <t>29 66 90 76</t>
  </si>
  <si>
    <t>Kirstine og Hans Knudsen</t>
  </si>
  <si>
    <t>Else Marie Mortensen</t>
  </si>
  <si>
    <t>Lindagerparken 3, Ødsted</t>
  </si>
  <si>
    <t>21 26 33 95</t>
  </si>
  <si>
    <t>Gette og Henrik Svane</t>
  </si>
  <si>
    <t>Signe Christensen</t>
  </si>
  <si>
    <t>Knud Damgaard Christensen</t>
  </si>
  <si>
    <t>28 77 72 69</t>
  </si>
  <si>
    <t>Kdc-privat@mail.com</t>
  </si>
  <si>
    <t>Bodil og Jørgen Grauslund</t>
  </si>
  <si>
    <t>Gertrud</t>
  </si>
  <si>
    <t>Poul Hansen Christiansen</t>
  </si>
  <si>
    <t>Pastor Hansens familiegravsted</t>
  </si>
  <si>
    <t>Fredet</t>
  </si>
  <si>
    <t xml:space="preserve"> Jens Erik Christensen</t>
  </si>
  <si>
    <t xml:space="preserve">Louise Christensen   </t>
  </si>
  <si>
    <t>75 88 13 38</t>
  </si>
  <si>
    <t>Sofie og Frode Christensen</t>
  </si>
  <si>
    <t>Anna og Svend B. Nielsen</t>
  </si>
  <si>
    <t>Jette Bruun</t>
  </si>
  <si>
    <t>22 55 29 05</t>
  </si>
  <si>
    <t>Jettebruun01@gmail.com</t>
  </si>
  <si>
    <t>Søren Henrik Pedersen</t>
  </si>
  <si>
    <t>Anna Marie Pedersen</t>
  </si>
  <si>
    <t>Steen Blicher Vej 49H</t>
  </si>
  <si>
    <t>29 61 99 12</t>
  </si>
  <si>
    <t>Pastor Brandt</t>
  </si>
  <si>
    <t>Gunner Brandt</t>
  </si>
  <si>
    <t>64721538 - 40763302</t>
  </si>
  <si>
    <t>Eva og Kristian Pedersen</t>
  </si>
  <si>
    <t>Karen Margrethe Jensen</t>
  </si>
  <si>
    <t>Jørgen Jensen</t>
  </si>
  <si>
    <t>Skovkrogen 11</t>
  </si>
  <si>
    <t>Langå</t>
  </si>
  <si>
    <t>20 48 08 55</t>
  </si>
  <si>
    <t>Hans Beck</t>
  </si>
  <si>
    <t>Lise Beck</t>
  </si>
  <si>
    <t>Ballevej 49</t>
  </si>
  <si>
    <t>29 78 26 21</t>
  </si>
  <si>
    <t>Jørgen Egholt Rasmussen</t>
  </si>
  <si>
    <t>Knud Egholt Rasmussen</t>
  </si>
  <si>
    <t>42 42 84 16</t>
  </si>
  <si>
    <t>knudegholt@gmail.com</t>
  </si>
  <si>
    <t>Thorvald Nielsen og hustru</t>
  </si>
  <si>
    <t>Ida Johnsen</t>
  </si>
  <si>
    <t>Lars Guldbrand  Johnsen</t>
  </si>
  <si>
    <t>75 88 39 73 - 24 22 53 66</t>
  </si>
  <si>
    <t xml:space="preserve">Troelsen.johnsen@mail.dk </t>
  </si>
  <si>
    <t>Karen Margrethe Christensen</t>
  </si>
  <si>
    <t>Kristen Christensen</t>
  </si>
  <si>
    <t>75 88 11 05</t>
  </si>
  <si>
    <t>Bruun10@live.dk</t>
  </si>
  <si>
    <t>Birgit Thomsen</t>
  </si>
  <si>
    <t>Finn Thomsen</t>
  </si>
  <si>
    <t>Jellingvej  1</t>
  </si>
  <si>
    <t>21 43 41 98</t>
  </si>
  <si>
    <t>f.bjerrisgaard Bruun @gmail.com</t>
  </si>
  <si>
    <t>Helga Johansen</t>
  </si>
  <si>
    <t>75 88 10 70 - 60 49 49 85</t>
  </si>
  <si>
    <t>Max Kramer</t>
  </si>
  <si>
    <t>Mette Kramer</t>
  </si>
  <si>
    <t>Erik Føns</t>
  </si>
  <si>
    <t>Buch</t>
  </si>
  <si>
    <t>Hans Møller Nielsen</t>
  </si>
  <si>
    <t>Hans Rolskov</t>
  </si>
  <si>
    <t>Inga Rolskov</t>
  </si>
  <si>
    <t xml:space="preserve"> Jellingvej 5</t>
  </si>
  <si>
    <t>75 88 14 53</t>
  </si>
  <si>
    <t>Marie Kristensen</t>
  </si>
  <si>
    <t>Lars Kristensen</t>
  </si>
  <si>
    <t>Viborgvej 15</t>
  </si>
  <si>
    <t>Tørring</t>
  </si>
  <si>
    <t>31 16 12 92</t>
  </si>
  <si>
    <t>Nedlagt før tid</t>
  </si>
  <si>
    <t>Tage Møller Rasmussen</t>
  </si>
  <si>
    <t>Anton Møller Rasmussen</t>
  </si>
  <si>
    <t>Egerisis@hotmail.com</t>
  </si>
  <si>
    <t>Inger Olesen</t>
  </si>
  <si>
    <t>Ole Olesen</t>
  </si>
  <si>
    <t xml:space="preserve">Anton Berntsen Vej  7    </t>
  </si>
  <si>
    <t xml:space="preserve">26 79 70 32  </t>
  </si>
  <si>
    <t>Ole@balle-bredsten.dk</t>
  </si>
  <si>
    <t>Gerda og Daniel Olesen</t>
  </si>
  <si>
    <t xml:space="preserve">Jørgen Rasmus Olesen     </t>
  </si>
  <si>
    <t>40 34 37 07</t>
  </si>
  <si>
    <t>jorgenrolesen@gmail.com</t>
  </si>
  <si>
    <t xml:space="preserve">Edith og Hans Bruun Hansen           </t>
  </si>
  <si>
    <t>Hans Anton Bruun Hansen</t>
  </si>
  <si>
    <t>Møllegårdsvej 6</t>
  </si>
  <si>
    <t>50 40 17 70</t>
  </si>
  <si>
    <t>Habh@balle-bredsten.dk</t>
  </si>
  <si>
    <t>Magda og Knud Teilmann</t>
  </si>
  <si>
    <t>Jan Teilmann Husted</t>
  </si>
  <si>
    <t>24 85 85 04</t>
  </si>
  <si>
    <t>Hustedry@hotmail.com</t>
  </si>
  <si>
    <t xml:space="preserve"> Jeppe Krøgholt</t>
  </si>
  <si>
    <t>Anna og Johannes Christensen</t>
  </si>
  <si>
    <t>Marie og Johannes Thomsen</t>
  </si>
  <si>
    <t>Arne Thomsen</t>
  </si>
  <si>
    <t>22 56 51 06</t>
  </si>
  <si>
    <t>A.bjerrisgaard.t@gmail.com</t>
  </si>
  <si>
    <t>Jens  Carlsen</t>
  </si>
  <si>
    <t>Lene Bondegaard Vanting</t>
  </si>
  <si>
    <t>Ørstedsgade 37,st.Th</t>
  </si>
  <si>
    <t>21 12 58 32 - 24 62 85 54</t>
  </si>
  <si>
    <t>Forenelse07@gmail.com - majaluchau@gmail.com</t>
  </si>
  <si>
    <t xml:space="preserve">Kristen Christensen </t>
  </si>
  <si>
    <t>Steen Jensen</t>
  </si>
  <si>
    <t>23 47 03 31</t>
  </si>
  <si>
    <t>Jensen.steen3536@gmail.com</t>
  </si>
  <si>
    <t>Thomas Thomsen m.fl.</t>
  </si>
  <si>
    <t>Thomas Thomsen</t>
  </si>
  <si>
    <t>Hammervej 9</t>
  </si>
  <si>
    <t>Børkop</t>
  </si>
  <si>
    <t>28 41 96 12</t>
  </si>
  <si>
    <t>Dagny og Kristen Johnsen</t>
  </si>
  <si>
    <t>Kirsten Højgaard Johnsen</t>
  </si>
  <si>
    <t>Bredstenvej 20</t>
  </si>
  <si>
    <t>40 36 21 45</t>
  </si>
  <si>
    <t>Mette og Kristian Antonsen</t>
  </si>
  <si>
    <t>Søren Peter Antonsen</t>
  </si>
  <si>
    <t>Tjørnevænget 8</t>
  </si>
  <si>
    <t>Jordrup</t>
  </si>
  <si>
    <t>75 55 61 37 - 21 15 15 24</t>
  </si>
  <si>
    <t>Herluf Thomsen</t>
  </si>
  <si>
    <t>Kristine Villadsen</t>
  </si>
  <si>
    <t>Jellingvej 47</t>
  </si>
  <si>
    <t>26 54 09 45</t>
  </si>
  <si>
    <t>Jens Aage Nielsen</t>
  </si>
  <si>
    <t>Ruth Svane</t>
  </si>
  <si>
    <t>Agnes og Viggo R. Jensen</t>
  </si>
  <si>
    <t>Ingerlise Reinhold Eriksen</t>
  </si>
  <si>
    <t>Højvang 14</t>
  </si>
  <si>
    <t>Jerlev</t>
  </si>
  <si>
    <t>25 14 41 86</t>
  </si>
  <si>
    <t>Anna og Ejner Kjær</t>
  </si>
  <si>
    <t>Poul Kjær</t>
  </si>
  <si>
    <t>Platanallé 9</t>
  </si>
  <si>
    <t>75 86 56 37</t>
  </si>
  <si>
    <t>Martin Nielsen og hustru</t>
  </si>
  <si>
    <t>Carl Skovkjær</t>
  </si>
  <si>
    <t>75 95 43 93 - 21 76 78 76</t>
  </si>
  <si>
    <t>Marie Thomsen</t>
  </si>
  <si>
    <t>Henrikke Thomsen</t>
  </si>
  <si>
    <t>Karin Thomsen</t>
  </si>
  <si>
    <t>29 10 45 93</t>
  </si>
  <si>
    <t>Horsensvej87@hotmail.com</t>
  </si>
  <si>
    <t>122A</t>
  </si>
  <si>
    <t>Ejner Faber Kristensen</t>
  </si>
  <si>
    <t>Henning Faber Kristensen</t>
  </si>
  <si>
    <t>Jomfru Ingefreds Vej  46</t>
  </si>
  <si>
    <t>20 60 67 16 - 75 83 86 73</t>
  </si>
  <si>
    <t>72A</t>
  </si>
  <si>
    <t>Anton Holm og Inger Holm</t>
  </si>
  <si>
    <t>Birgitte Holm Eskildsen</t>
  </si>
  <si>
    <t>42 26 15 5</t>
  </si>
  <si>
    <t xml:space="preserve">Birgitte.eskild@gmail.com </t>
  </si>
  <si>
    <t>89A</t>
  </si>
  <si>
    <t>Holger Johansen</t>
  </si>
  <si>
    <t>Anne Marie Johansen</t>
  </si>
  <si>
    <t>51 74 37 51</t>
  </si>
  <si>
    <t>Amjohansen@dukamail.dk</t>
  </si>
  <si>
    <t>Takster for gravfonde 2023</t>
  </si>
  <si>
    <t>Takster for gravfonde 2024</t>
  </si>
  <si>
    <t>Vedlige-
hold</t>
  </si>
  <si>
    <t>Gran-
dækning</t>
  </si>
  <si>
    <t>Blomster</t>
  </si>
  <si>
    <t>Kranse</t>
  </si>
  <si>
    <t>Ialt</t>
  </si>
  <si>
    <t>1 år</t>
  </si>
  <si>
    <t>5 år</t>
  </si>
  <si>
    <t>10 år</t>
  </si>
  <si>
    <t>20 år</t>
  </si>
  <si>
    <t>25 år</t>
  </si>
  <si>
    <t>Urne 10 år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</si>
</sst>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right"/>
    </xf>
    <xf numFmtId="164" fontId="0" fillId="0" borderId="1" xfId="1" applyNumberFormat="1" applyFont="1" applyBorder="1"/>
    <xf numFmtId="164" fontId="0" fillId="0" borderId="1" xfId="0" applyNumberFormat="1" applyBorder="1"/>
    <xf numFmtId="49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49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09583-9436-4C6A-A0B0-E399ADD61256}">
  <sheetPr filterMode="1"/>
  <dimension ref="B1:T168"/>
  <sheetViews>
    <sheetView tabSelected="1" topLeftCell="A20" workbookViewId="0">
      <selection activeCell="L30" sqref="L30"/>
    </sheetView>
  </sheetViews>
  <sheetFormatPr defaultRowHeight="15"/>
  <cols>
    <col min="1" max="1" width="3.28515625" customWidth="1"/>
    <col min="2" max="2" width="8" bestFit="1" customWidth="1"/>
    <col min="3" max="3" width="5.28515625" bestFit="1" customWidth="1"/>
    <col min="4" max="4" width="33.140625" bestFit="1" customWidth="1"/>
    <col min="5" max="5" width="7.85546875" bestFit="1" customWidth="1"/>
    <col min="6" max="6" width="7" bestFit="1" customWidth="1"/>
    <col min="7" max="7" width="6.7109375" bestFit="1" customWidth="1"/>
    <col min="10" max="10" width="6.5703125" bestFit="1" customWidth="1"/>
    <col min="11" max="11" width="6.42578125" bestFit="1" customWidth="1"/>
    <col min="12" max="12" width="4.42578125" bestFit="1" customWidth="1"/>
    <col min="13" max="13" width="8.85546875" bestFit="1" customWidth="1"/>
    <col min="14" max="14" width="43" bestFit="1" customWidth="1"/>
    <col min="15" max="15" width="24" bestFit="1" customWidth="1"/>
    <col min="16" max="16" width="6.7109375" bestFit="1" customWidth="1"/>
    <col min="17" max="17" width="9.7109375" bestFit="1" customWidth="1"/>
    <col min="18" max="18" width="22" bestFit="1" customWidth="1"/>
    <col min="19" max="19" width="46.85546875" bestFit="1" customWidth="1"/>
    <col min="20" max="20" width="6.85546875" bestFit="1" customWidth="1"/>
  </cols>
  <sheetData>
    <row r="1" spans="2:20" ht="15.75" thickBot="1"/>
    <row r="2" spans="2:20" s="11" customFormat="1" ht="29.25" thickBot="1">
      <c r="B2" s="14" t="s">
        <v>0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6"/>
    </row>
    <row r="4" spans="2:20" s="2" customFormat="1" ht="45">
      <c r="B4" s="8" t="s">
        <v>1</v>
      </c>
      <c r="C4" s="10" t="s">
        <v>2</v>
      </c>
      <c r="D4" s="9" t="s">
        <v>3</v>
      </c>
      <c r="E4" s="10" t="s">
        <v>4</v>
      </c>
      <c r="F4" s="10" t="s">
        <v>5</v>
      </c>
      <c r="G4" s="10" t="s">
        <v>6</v>
      </c>
      <c r="H4" s="10" t="s">
        <v>7</v>
      </c>
      <c r="I4" s="10" t="s">
        <v>8</v>
      </c>
      <c r="J4" s="10" t="s">
        <v>9</v>
      </c>
      <c r="K4" s="9" t="s">
        <v>10</v>
      </c>
      <c r="L4" s="9" t="s">
        <v>11</v>
      </c>
      <c r="M4" s="10" t="s">
        <v>12</v>
      </c>
      <c r="N4" s="9" t="s">
        <v>13</v>
      </c>
      <c r="O4" s="9" t="s">
        <v>14</v>
      </c>
      <c r="P4" s="9" t="s">
        <v>15</v>
      </c>
      <c r="Q4" s="9" t="s">
        <v>16</v>
      </c>
      <c r="R4" s="9" t="s">
        <v>17</v>
      </c>
      <c r="S4" s="9" t="s">
        <v>18</v>
      </c>
      <c r="T4" s="9" t="s">
        <v>19</v>
      </c>
    </row>
    <row r="5" spans="2:20">
      <c r="B5" s="12">
        <v>1</v>
      </c>
      <c r="C5" s="4"/>
      <c r="D5" s="3" t="s">
        <v>20</v>
      </c>
      <c r="E5" s="13" t="s">
        <v>21</v>
      </c>
      <c r="F5" s="13"/>
      <c r="G5" s="13"/>
      <c r="H5" s="13" t="s">
        <v>21</v>
      </c>
      <c r="I5" s="13" t="s">
        <v>21</v>
      </c>
      <c r="J5" s="13"/>
      <c r="K5" s="3">
        <v>2030</v>
      </c>
      <c r="L5" s="3">
        <f>K5-2023</f>
        <v>7</v>
      </c>
      <c r="M5" s="3">
        <v>2005</v>
      </c>
      <c r="N5" s="3"/>
      <c r="O5" s="3"/>
      <c r="P5" s="3"/>
      <c r="Q5" s="3"/>
      <c r="R5" s="3"/>
      <c r="S5" s="3"/>
      <c r="T5" s="3"/>
    </row>
    <row r="6" spans="2:20">
      <c r="B6" s="12">
        <v>1</v>
      </c>
      <c r="C6" s="4" t="s">
        <v>22</v>
      </c>
      <c r="D6" s="3" t="s">
        <v>23</v>
      </c>
      <c r="E6" s="13" t="s">
        <v>21</v>
      </c>
      <c r="F6" s="13"/>
      <c r="G6" s="13"/>
      <c r="H6" s="13"/>
      <c r="I6" s="13" t="s">
        <v>21</v>
      </c>
      <c r="J6" s="13"/>
      <c r="K6" s="3">
        <v>2032</v>
      </c>
      <c r="L6" s="3">
        <f>K6-2023</f>
        <v>9</v>
      </c>
      <c r="M6" s="3">
        <v>2022</v>
      </c>
      <c r="N6" s="3" t="s">
        <v>24</v>
      </c>
      <c r="O6" s="3"/>
      <c r="P6" s="3"/>
      <c r="Q6" s="3"/>
      <c r="R6" s="3" t="s">
        <v>25</v>
      </c>
      <c r="S6" s="3" t="s">
        <v>26</v>
      </c>
      <c r="T6" s="3"/>
    </row>
    <row r="7" spans="2:20">
      <c r="B7" s="12">
        <v>2</v>
      </c>
      <c r="C7" s="4"/>
      <c r="D7" s="3" t="s">
        <v>27</v>
      </c>
      <c r="E7" s="13"/>
      <c r="F7" s="13"/>
      <c r="G7" s="13"/>
      <c r="H7" s="13"/>
      <c r="I7" s="13"/>
      <c r="J7" s="13"/>
      <c r="K7" s="3"/>
      <c r="L7" s="3"/>
      <c r="M7" s="3"/>
      <c r="N7" s="3"/>
      <c r="O7" s="3"/>
      <c r="P7" s="3"/>
      <c r="Q7" s="3"/>
      <c r="R7" s="3"/>
      <c r="S7" s="3"/>
      <c r="T7" s="3"/>
    </row>
    <row r="8" spans="2:20">
      <c r="B8" s="12">
        <v>2</v>
      </c>
      <c r="C8" s="4" t="s">
        <v>22</v>
      </c>
      <c r="D8" s="3" t="s">
        <v>28</v>
      </c>
      <c r="E8" s="13"/>
      <c r="F8" s="13"/>
      <c r="G8" s="13" t="s">
        <v>21</v>
      </c>
      <c r="H8" s="13"/>
      <c r="I8" s="13"/>
      <c r="J8" s="13"/>
      <c r="K8" s="3"/>
      <c r="L8" s="3"/>
      <c r="M8" s="3"/>
      <c r="N8" s="3"/>
      <c r="O8" s="3"/>
      <c r="P8" s="3"/>
      <c r="Q8" s="3"/>
      <c r="R8" s="3"/>
      <c r="S8" s="3"/>
      <c r="T8" s="3"/>
    </row>
    <row r="9" spans="2:20">
      <c r="B9" s="12">
        <v>3</v>
      </c>
      <c r="C9" s="4"/>
      <c r="D9" s="3" t="s">
        <v>27</v>
      </c>
      <c r="E9" s="13"/>
      <c r="F9" s="13"/>
      <c r="G9" s="13"/>
      <c r="H9" s="13"/>
      <c r="I9" s="13"/>
      <c r="J9" s="13"/>
      <c r="K9" s="3"/>
      <c r="L9" s="3"/>
      <c r="M9" s="3"/>
      <c r="N9" s="3"/>
      <c r="O9" s="3"/>
      <c r="P9" s="3"/>
      <c r="Q9" s="3"/>
      <c r="R9" s="3"/>
      <c r="S9" s="3"/>
      <c r="T9" s="3"/>
    </row>
    <row r="10" spans="2:20">
      <c r="B10" s="12">
        <v>3</v>
      </c>
      <c r="C10" s="4" t="s">
        <v>21</v>
      </c>
      <c r="D10" s="3" t="s">
        <v>29</v>
      </c>
      <c r="E10" s="13" t="s">
        <v>21</v>
      </c>
      <c r="F10" s="13"/>
      <c r="G10" s="13"/>
      <c r="H10" s="13"/>
      <c r="I10" s="13"/>
      <c r="J10" s="13"/>
      <c r="K10" s="3">
        <v>2041</v>
      </c>
      <c r="L10" s="3">
        <f>K10-2023</f>
        <v>18</v>
      </c>
      <c r="M10" s="3">
        <v>2021</v>
      </c>
      <c r="N10" s="3" t="s">
        <v>30</v>
      </c>
      <c r="O10" s="3"/>
      <c r="P10" s="3"/>
      <c r="Q10" s="3"/>
      <c r="R10" s="3" t="s">
        <v>31</v>
      </c>
      <c r="S10" s="3" t="s">
        <v>32</v>
      </c>
      <c r="T10" s="3"/>
    </row>
    <row r="11" spans="2:20">
      <c r="B11" s="12">
        <v>4</v>
      </c>
      <c r="C11" s="4" t="s">
        <v>21</v>
      </c>
      <c r="D11" s="3" t="s">
        <v>33</v>
      </c>
      <c r="E11" s="13" t="s">
        <v>21</v>
      </c>
      <c r="F11" s="13"/>
      <c r="G11" s="13"/>
      <c r="H11" s="13"/>
      <c r="I11" s="13" t="s">
        <v>21</v>
      </c>
      <c r="J11" s="13"/>
      <c r="K11" s="3">
        <v>2030</v>
      </c>
      <c r="L11" s="3">
        <f>K11-2023</f>
        <v>7</v>
      </c>
      <c r="M11" s="3">
        <v>2021</v>
      </c>
      <c r="N11" s="3" t="s">
        <v>34</v>
      </c>
      <c r="O11" s="3"/>
      <c r="P11" s="3"/>
      <c r="Q11" s="3"/>
      <c r="R11" s="3" t="s">
        <v>35</v>
      </c>
      <c r="S11" s="3" t="s">
        <v>36</v>
      </c>
      <c r="T11" s="3"/>
    </row>
    <row r="12" spans="2:20">
      <c r="B12" s="12">
        <v>4</v>
      </c>
      <c r="C12" s="4"/>
      <c r="D12" s="3" t="s">
        <v>37</v>
      </c>
      <c r="E12" s="13" t="s">
        <v>21</v>
      </c>
      <c r="F12" s="13"/>
      <c r="G12" s="13"/>
      <c r="H12" s="13" t="s">
        <v>21</v>
      </c>
      <c r="I12" s="13" t="s">
        <v>21</v>
      </c>
      <c r="J12" s="13" t="s">
        <v>21</v>
      </c>
      <c r="K12" s="3">
        <v>2031</v>
      </c>
      <c r="L12" s="3">
        <f>K12-2023</f>
        <v>8</v>
      </c>
      <c r="M12" s="3">
        <v>2012</v>
      </c>
      <c r="N12" s="3" t="s">
        <v>38</v>
      </c>
      <c r="O12" s="3"/>
      <c r="P12" s="3"/>
      <c r="Q12" s="3"/>
      <c r="R12" s="3" t="s">
        <v>39</v>
      </c>
      <c r="S12" s="3"/>
      <c r="T12" s="3" t="s">
        <v>40</v>
      </c>
    </row>
    <row r="13" spans="2:20">
      <c r="B13" s="12">
        <v>4</v>
      </c>
      <c r="C13" s="4"/>
      <c r="D13" s="3" t="s">
        <v>37</v>
      </c>
      <c r="E13" s="13" t="s">
        <v>21</v>
      </c>
      <c r="F13" s="13"/>
      <c r="G13" s="13"/>
      <c r="H13" s="13" t="s">
        <v>21</v>
      </c>
      <c r="I13" s="13" t="s">
        <v>21</v>
      </c>
      <c r="J13" s="13" t="s">
        <v>21</v>
      </c>
      <c r="K13" s="3">
        <v>2031</v>
      </c>
      <c r="L13" s="3">
        <f>K13-2023</f>
        <v>8</v>
      </c>
      <c r="M13" s="3">
        <v>2012</v>
      </c>
      <c r="N13" s="3" t="s">
        <v>41</v>
      </c>
      <c r="O13" s="3"/>
      <c r="P13" s="3"/>
      <c r="Q13" s="3"/>
      <c r="R13" s="3" t="s">
        <v>42</v>
      </c>
      <c r="S13" s="3"/>
      <c r="T13" s="3"/>
    </row>
    <row r="14" spans="2:20">
      <c r="B14" s="12">
        <v>5</v>
      </c>
      <c r="C14" s="4"/>
      <c r="D14" s="3" t="s">
        <v>27</v>
      </c>
      <c r="E14" s="13"/>
      <c r="F14" s="13"/>
      <c r="G14" s="13"/>
      <c r="H14" s="13"/>
      <c r="I14" s="13"/>
      <c r="J14" s="1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2:20">
      <c r="B15" s="12">
        <v>5</v>
      </c>
      <c r="C15" s="4" t="s">
        <v>21</v>
      </c>
      <c r="D15" s="3" t="s">
        <v>43</v>
      </c>
      <c r="E15" s="13" t="s">
        <v>21</v>
      </c>
      <c r="F15" s="13"/>
      <c r="G15" s="13"/>
      <c r="H15" s="13"/>
      <c r="I15" s="13" t="s">
        <v>21</v>
      </c>
      <c r="J15" s="13"/>
      <c r="K15" s="3">
        <v>2031</v>
      </c>
      <c r="L15" s="3">
        <f>K15-2023</f>
        <v>8</v>
      </c>
      <c r="M15" s="3">
        <v>2013</v>
      </c>
      <c r="N15" s="3" t="s">
        <v>44</v>
      </c>
      <c r="O15" s="3"/>
      <c r="P15" s="3"/>
      <c r="Q15" s="3"/>
      <c r="R15" s="3" t="s">
        <v>45</v>
      </c>
      <c r="S15" s="3" t="s">
        <v>46</v>
      </c>
      <c r="T15" s="3"/>
    </row>
    <row r="16" spans="2:20">
      <c r="B16" s="12">
        <v>6</v>
      </c>
      <c r="C16" s="4"/>
      <c r="D16" s="3" t="s">
        <v>27</v>
      </c>
      <c r="E16" s="13"/>
      <c r="F16" s="13"/>
      <c r="G16" s="13"/>
      <c r="H16" s="13"/>
      <c r="I16" s="13"/>
      <c r="J16" s="1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2:20">
      <c r="B17" s="12">
        <v>6</v>
      </c>
      <c r="C17" s="4" t="s">
        <v>21</v>
      </c>
      <c r="D17" s="3" t="s">
        <v>47</v>
      </c>
      <c r="E17" s="13" t="s">
        <v>21</v>
      </c>
      <c r="F17" s="13"/>
      <c r="G17" s="13"/>
      <c r="H17" s="13"/>
      <c r="I17" s="13" t="s">
        <v>21</v>
      </c>
      <c r="J17" s="13"/>
      <c r="K17" s="3">
        <v>2025</v>
      </c>
      <c r="L17" s="3">
        <f>K17-2023</f>
        <v>2</v>
      </c>
      <c r="M17" s="3">
        <v>2017</v>
      </c>
      <c r="N17" s="3" t="s">
        <v>48</v>
      </c>
      <c r="O17" s="3"/>
      <c r="P17" s="3"/>
      <c r="Q17" s="3"/>
      <c r="R17" s="3" t="s">
        <v>49</v>
      </c>
      <c r="S17" s="3"/>
      <c r="T17" s="3"/>
    </row>
    <row r="18" spans="2:20">
      <c r="B18" s="12">
        <v>7</v>
      </c>
      <c r="C18" s="4"/>
      <c r="D18" s="3" t="s">
        <v>27</v>
      </c>
      <c r="E18" s="13"/>
      <c r="F18" s="13"/>
      <c r="G18" s="13"/>
      <c r="H18" s="13"/>
      <c r="I18" s="13"/>
      <c r="J18" s="1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2:20">
      <c r="B19" s="12">
        <v>7</v>
      </c>
      <c r="C19" s="4" t="s">
        <v>21</v>
      </c>
      <c r="D19" s="3" t="s">
        <v>50</v>
      </c>
      <c r="E19" s="13"/>
      <c r="F19" s="13" t="s">
        <v>21</v>
      </c>
      <c r="G19" s="13"/>
      <c r="H19" s="13"/>
      <c r="I19" s="13"/>
      <c r="J19" s="13"/>
      <c r="K19" s="3"/>
      <c r="L19" s="3"/>
      <c r="M19" s="3">
        <v>2022</v>
      </c>
      <c r="N19" s="3"/>
      <c r="O19" s="3"/>
      <c r="P19" s="3"/>
      <c r="Q19" s="3"/>
      <c r="R19" s="3"/>
      <c r="S19" s="3"/>
      <c r="T19" s="3"/>
    </row>
    <row r="20" spans="2:20">
      <c r="B20" s="12">
        <v>8</v>
      </c>
      <c r="C20" s="4" t="s">
        <v>21</v>
      </c>
      <c r="D20" s="3" t="s">
        <v>51</v>
      </c>
      <c r="E20" s="13"/>
      <c r="F20" s="13" t="s">
        <v>21</v>
      </c>
      <c r="G20" s="13"/>
      <c r="H20" s="13"/>
      <c r="I20" s="13"/>
      <c r="J20" s="13"/>
      <c r="K20" s="3"/>
      <c r="L20" s="3"/>
      <c r="M20" s="3">
        <v>2017</v>
      </c>
      <c r="N20" s="3"/>
      <c r="O20" s="3"/>
      <c r="P20" s="3"/>
      <c r="Q20" s="3"/>
      <c r="R20" s="3"/>
      <c r="S20" s="3"/>
      <c r="T20" s="3"/>
    </row>
    <row r="21" spans="2:20">
      <c r="B21" s="12">
        <v>8</v>
      </c>
      <c r="C21" s="4"/>
      <c r="D21" s="3" t="s">
        <v>27</v>
      </c>
      <c r="E21" s="13"/>
      <c r="F21" s="13"/>
      <c r="G21" s="13"/>
      <c r="H21" s="13"/>
      <c r="I21" s="13"/>
      <c r="J21" s="1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2:20">
      <c r="B22" s="12">
        <v>9</v>
      </c>
      <c r="C22" s="4"/>
      <c r="D22" s="3" t="s">
        <v>27</v>
      </c>
      <c r="E22" s="13"/>
      <c r="F22" s="13"/>
      <c r="G22" s="13"/>
      <c r="H22" s="13"/>
      <c r="I22" s="13"/>
      <c r="J22" s="1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2:20">
      <c r="B23" s="12">
        <v>9</v>
      </c>
      <c r="C23" s="4"/>
      <c r="D23" s="3" t="s">
        <v>27</v>
      </c>
      <c r="E23" s="13"/>
      <c r="F23" s="13"/>
      <c r="G23" s="13"/>
      <c r="H23" s="13"/>
      <c r="I23" s="13"/>
      <c r="J23" s="1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2:20">
      <c r="B24" s="12">
        <v>10</v>
      </c>
      <c r="C24" s="4"/>
      <c r="D24" s="3" t="s">
        <v>27</v>
      </c>
      <c r="E24" s="13"/>
      <c r="F24" s="13"/>
      <c r="G24" s="13"/>
      <c r="H24" s="13"/>
      <c r="I24" s="13"/>
      <c r="J24" s="1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2:20">
      <c r="B25" s="12">
        <v>10</v>
      </c>
      <c r="C25" s="4"/>
      <c r="D25" s="3" t="s">
        <v>27</v>
      </c>
      <c r="E25" s="13"/>
      <c r="F25" s="13"/>
      <c r="G25" s="13"/>
      <c r="H25" s="13"/>
      <c r="I25" s="13"/>
      <c r="J25" s="1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2:20">
      <c r="B26" s="12">
        <v>11</v>
      </c>
      <c r="C26" s="4"/>
      <c r="D26" s="3" t="s">
        <v>27</v>
      </c>
      <c r="E26" s="13"/>
      <c r="F26" s="13"/>
      <c r="G26" s="13"/>
      <c r="H26" s="13"/>
      <c r="I26" s="13"/>
      <c r="J26" s="1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2:20">
      <c r="B27" s="12">
        <v>11</v>
      </c>
      <c r="C27" s="4"/>
      <c r="D27" s="3" t="s">
        <v>27</v>
      </c>
      <c r="E27" s="13"/>
      <c r="F27" s="13"/>
      <c r="G27" s="13"/>
      <c r="H27" s="13"/>
      <c r="I27" s="13"/>
      <c r="J27" s="1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2:20">
      <c r="B28" s="12">
        <v>12</v>
      </c>
      <c r="C28" s="4"/>
      <c r="D28" s="3" t="s">
        <v>27</v>
      </c>
      <c r="E28" s="13"/>
      <c r="F28" s="13"/>
      <c r="G28" s="13"/>
      <c r="H28" s="13"/>
      <c r="I28" s="13"/>
      <c r="J28" s="1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2:20">
      <c r="B29" s="12">
        <v>12</v>
      </c>
      <c r="C29" s="4"/>
      <c r="D29" s="3" t="s">
        <v>27</v>
      </c>
      <c r="E29" s="13"/>
      <c r="F29" s="13"/>
      <c r="G29" s="13"/>
      <c r="H29" s="13"/>
      <c r="I29" s="13"/>
      <c r="J29" s="1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2:20">
      <c r="B30" s="12">
        <v>13</v>
      </c>
      <c r="C30" s="4"/>
      <c r="D30" s="3" t="s">
        <v>52</v>
      </c>
      <c r="E30" s="13" t="s">
        <v>21</v>
      </c>
      <c r="F30" s="13"/>
      <c r="G30" s="13"/>
      <c r="H30" s="13"/>
      <c r="I30" s="13" t="s">
        <v>21</v>
      </c>
      <c r="J30" s="13"/>
      <c r="K30" s="3"/>
      <c r="L30" s="3"/>
      <c r="M30" s="3">
        <v>2011</v>
      </c>
      <c r="N30" s="3" t="s">
        <v>53</v>
      </c>
      <c r="O30" s="3" t="s">
        <v>54</v>
      </c>
      <c r="P30" s="3">
        <v>7182</v>
      </c>
      <c r="Q30" s="3" t="s">
        <v>55</v>
      </c>
      <c r="R30" s="3" t="s">
        <v>56</v>
      </c>
      <c r="S30" s="3"/>
      <c r="T30" s="3"/>
    </row>
    <row r="31" spans="2:20">
      <c r="B31" s="12">
        <v>14</v>
      </c>
      <c r="C31" s="4"/>
      <c r="D31" s="3" t="s">
        <v>27</v>
      </c>
      <c r="E31" s="13"/>
      <c r="F31" s="13"/>
      <c r="G31" s="13"/>
      <c r="H31" s="13"/>
      <c r="I31" s="13"/>
      <c r="J31" s="1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2:20">
      <c r="B32" s="12">
        <v>15</v>
      </c>
      <c r="C32" s="4"/>
      <c r="D32" s="3" t="s">
        <v>27</v>
      </c>
      <c r="E32" s="13"/>
      <c r="F32" s="13"/>
      <c r="G32" s="13"/>
      <c r="H32" s="13"/>
      <c r="I32" s="13"/>
      <c r="J32" s="1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2:20">
      <c r="B33" s="12">
        <v>16</v>
      </c>
      <c r="C33" s="4"/>
      <c r="D33" s="3" t="s">
        <v>27</v>
      </c>
      <c r="E33" s="13"/>
      <c r="F33" s="13"/>
      <c r="G33" s="13"/>
      <c r="H33" s="13"/>
      <c r="I33" s="13"/>
      <c r="J33" s="1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2:20">
      <c r="B34" s="12">
        <v>17</v>
      </c>
      <c r="C34" s="4"/>
      <c r="D34" s="3" t="s">
        <v>27</v>
      </c>
      <c r="E34" s="13"/>
      <c r="F34" s="13"/>
      <c r="G34" s="13"/>
      <c r="H34" s="13"/>
      <c r="I34" s="13"/>
      <c r="J34" s="1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2:20">
      <c r="B35" s="12">
        <v>18</v>
      </c>
      <c r="C35" s="4"/>
      <c r="D35" s="3" t="s">
        <v>27</v>
      </c>
      <c r="E35" s="13"/>
      <c r="F35" s="13"/>
      <c r="G35" s="13"/>
      <c r="H35" s="13"/>
      <c r="I35" s="13"/>
      <c r="J35" s="1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2:20">
      <c r="B36" s="12">
        <v>19</v>
      </c>
      <c r="C36" s="4"/>
      <c r="D36" s="3" t="s">
        <v>57</v>
      </c>
      <c r="E36" s="13" t="s">
        <v>21</v>
      </c>
      <c r="F36" s="13"/>
      <c r="G36" s="13"/>
      <c r="H36" s="13"/>
      <c r="I36" s="13" t="s">
        <v>21</v>
      </c>
      <c r="J36" s="13"/>
      <c r="K36" s="3">
        <v>2025</v>
      </c>
      <c r="L36" s="3">
        <f>K36-2023</f>
        <v>2</v>
      </c>
      <c r="M36" s="3">
        <v>2001</v>
      </c>
      <c r="N36" s="3" t="s">
        <v>58</v>
      </c>
      <c r="O36" s="3" t="s">
        <v>59</v>
      </c>
      <c r="P36" s="3">
        <v>7200</v>
      </c>
      <c r="Q36" s="3" t="s">
        <v>60</v>
      </c>
      <c r="R36" s="3" t="s">
        <v>61</v>
      </c>
      <c r="S36" s="3"/>
      <c r="T36" s="3"/>
    </row>
    <row r="37" spans="2:20">
      <c r="B37" s="12">
        <v>20</v>
      </c>
      <c r="C37" s="4"/>
      <c r="D37" s="3" t="s">
        <v>62</v>
      </c>
      <c r="E37" s="13" t="s">
        <v>63</v>
      </c>
      <c r="F37" s="13" t="s">
        <v>21</v>
      </c>
      <c r="G37" s="13"/>
      <c r="H37" s="13"/>
      <c r="I37" s="13"/>
      <c r="J37" s="13"/>
      <c r="K37" s="3"/>
      <c r="L37" s="3"/>
      <c r="M37" s="3">
        <v>2006</v>
      </c>
      <c r="N37" s="3"/>
      <c r="O37" s="3"/>
      <c r="P37" s="3"/>
      <c r="Q37" s="3"/>
      <c r="R37" s="3"/>
      <c r="S37" s="3"/>
      <c r="T37" s="3"/>
    </row>
    <row r="38" spans="2:20">
      <c r="B38" s="12">
        <v>21</v>
      </c>
      <c r="C38" s="4"/>
      <c r="D38" s="3" t="s">
        <v>27</v>
      </c>
      <c r="E38" s="13"/>
      <c r="F38" s="13"/>
      <c r="G38" s="13"/>
      <c r="H38" s="13"/>
      <c r="I38" s="13"/>
      <c r="J38" s="1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2:20">
      <c r="B39" s="12">
        <v>22</v>
      </c>
      <c r="C39" s="4"/>
      <c r="D39" s="3" t="s">
        <v>64</v>
      </c>
      <c r="E39" s="13" t="s">
        <v>21</v>
      </c>
      <c r="F39" s="13"/>
      <c r="G39" s="13"/>
      <c r="H39" s="13" t="s">
        <v>21</v>
      </c>
      <c r="I39" s="13" t="s">
        <v>21</v>
      </c>
      <c r="J39" s="13"/>
      <c r="K39" s="3">
        <v>2027</v>
      </c>
      <c r="L39" s="3">
        <f>K39-2023</f>
        <v>4</v>
      </c>
      <c r="M39" s="3">
        <v>2002</v>
      </c>
      <c r="N39" s="3" t="s">
        <v>65</v>
      </c>
      <c r="O39" s="3"/>
      <c r="P39" s="3"/>
      <c r="Q39" s="3"/>
      <c r="R39" s="3" t="s">
        <v>66</v>
      </c>
      <c r="S39" s="3" t="s">
        <v>67</v>
      </c>
      <c r="T39" s="3"/>
    </row>
    <row r="40" spans="2:20">
      <c r="B40" s="12">
        <v>23</v>
      </c>
      <c r="C40" s="4"/>
      <c r="D40" s="3" t="s">
        <v>27</v>
      </c>
      <c r="E40" s="13"/>
      <c r="F40" s="13"/>
      <c r="G40" s="13"/>
      <c r="H40" s="13"/>
      <c r="I40" s="13"/>
      <c r="J40" s="1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2:20">
      <c r="B41" s="12">
        <v>24</v>
      </c>
      <c r="C41" s="4"/>
      <c r="D41" s="3" t="s">
        <v>27</v>
      </c>
      <c r="E41" s="13"/>
      <c r="F41" s="13"/>
      <c r="G41" s="13"/>
      <c r="H41" s="13"/>
      <c r="I41" s="13"/>
      <c r="J41" s="1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2:20">
      <c r="B42" s="12">
        <v>25</v>
      </c>
      <c r="C42" s="4"/>
      <c r="D42" s="3" t="s">
        <v>27</v>
      </c>
      <c r="E42" s="13"/>
      <c r="F42" s="13"/>
      <c r="G42" s="13"/>
      <c r="H42" s="13"/>
      <c r="I42" s="13"/>
      <c r="J42" s="1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2:20">
      <c r="B43" s="12">
        <v>26</v>
      </c>
      <c r="C43" s="4"/>
      <c r="D43" s="3" t="s">
        <v>27</v>
      </c>
      <c r="E43" s="13"/>
      <c r="F43" s="13"/>
      <c r="G43" s="13"/>
      <c r="H43" s="13"/>
      <c r="I43" s="13"/>
      <c r="J43" s="1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2:20">
      <c r="B44" s="12">
        <v>27</v>
      </c>
      <c r="C44" s="4"/>
      <c r="D44" s="3" t="s">
        <v>27</v>
      </c>
      <c r="E44" s="13"/>
      <c r="F44" s="13"/>
      <c r="G44" s="13"/>
      <c r="H44" s="13"/>
      <c r="I44" s="13"/>
      <c r="J44" s="1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2:20">
      <c r="B45" s="12">
        <v>28</v>
      </c>
      <c r="C45" s="4"/>
      <c r="D45" s="3" t="s">
        <v>27</v>
      </c>
      <c r="E45" s="13"/>
      <c r="F45" s="13"/>
      <c r="G45" s="13"/>
      <c r="H45" s="13"/>
      <c r="I45" s="13"/>
      <c r="J45" s="1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2:20">
      <c r="B46" s="12">
        <v>29</v>
      </c>
      <c r="C46" s="4"/>
      <c r="D46" s="3" t="s">
        <v>68</v>
      </c>
      <c r="E46" s="13" t="s">
        <v>21</v>
      </c>
      <c r="F46" s="13"/>
      <c r="G46" s="13"/>
      <c r="H46" s="13"/>
      <c r="I46" s="13"/>
      <c r="J46" s="13"/>
      <c r="K46" s="3">
        <v>2028</v>
      </c>
      <c r="L46" s="3">
        <f>K46-2023</f>
        <v>5</v>
      </c>
      <c r="M46" s="3">
        <v>1988</v>
      </c>
      <c r="N46" s="3"/>
      <c r="O46" s="3"/>
      <c r="P46" s="3"/>
      <c r="Q46" s="3"/>
      <c r="R46" s="3"/>
      <c r="S46" s="3"/>
      <c r="T46" s="3"/>
    </row>
    <row r="47" spans="2:20">
      <c r="B47" s="12">
        <v>30</v>
      </c>
      <c r="C47" s="4"/>
      <c r="D47" s="3" t="s">
        <v>27</v>
      </c>
      <c r="E47" s="13"/>
      <c r="F47" s="13"/>
      <c r="G47" s="13"/>
      <c r="H47" s="13"/>
      <c r="I47" s="13"/>
      <c r="J47" s="1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2:20">
      <c r="B48" s="12">
        <v>31</v>
      </c>
      <c r="C48" s="4"/>
      <c r="D48" s="3" t="s">
        <v>27</v>
      </c>
      <c r="E48" s="13"/>
      <c r="F48" s="13"/>
      <c r="G48" s="13"/>
      <c r="H48" s="13"/>
      <c r="I48" s="13"/>
      <c r="J48" s="1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2:20">
      <c r="B49" s="12">
        <v>32</v>
      </c>
      <c r="C49" s="4"/>
      <c r="D49" s="3" t="s">
        <v>69</v>
      </c>
      <c r="E49" s="13" t="s">
        <v>21</v>
      </c>
      <c r="F49" s="13"/>
      <c r="G49" s="13"/>
      <c r="H49" s="13" t="s">
        <v>21</v>
      </c>
      <c r="I49" s="13" t="s">
        <v>21</v>
      </c>
      <c r="J49" s="13" t="s">
        <v>21</v>
      </c>
      <c r="K49" s="3">
        <v>2040</v>
      </c>
      <c r="L49" s="3">
        <f>K49-2023</f>
        <v>17</v>
      </c>
      <c r="M49" s="3">
        <v>2021</v>
      </c>
      <c r="N49" s="3" t="s">
        <v>70</v>
      </c>
      <c r="O49" s="3" t="s">
        <v>71</v>
      </c>
      <c r="P49" s="3"/>
      <c r="Q49" s="3" t="s">
        <v>72</v>
      </c>
      <c r="R49" s="3" t="s">
        <v>73</v>
      </c>
      <c r="S49" s="3" t="s">
        <v>74</v>
      </c>
      <c r="T49" s="3"/>
    </row>
    <row r="50" spans="2:20">
      <c r="B50" s="12">
        <v>33</v>
      </c>
      <c r="C50" s="4"/>
      <c r="D50" s="3" t="s">
        <v>27</v>
      </c>
      <c r="E50" s="13"/>
      <c r="F50" s="13"/>
      <c r="G50" s="13"/>
      <c r="H50" s="13"/>
      <c r="I50" s="13"/>
      <c r="J50" s="1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2:20">
      <c r="B51" s="12">
        <v>34</v>
      </c>
      <c r="C51" s="4"/>
      <c r="D51" s="3" t="s">
        <v>75</v>
      </c>
      <c r="E51" s="13" t="s">
        <v>21</v>
      </c>
      <c r="F51" s="13"/>
      <c r="G51" s="13"/>
      <c r="H51" s="13"/>
      <c r="I51" s="13" t="s">
        <v>21</v>
      </c>
      <c r="J51" s="13"/>
      <c r="K51" s="3">
        <v>2047</v>
      </c>
      <c r="L51" s="3">
        <f>K51-2023</f>
        <v>24</v>
      </c>
      <c r="M51" s="3">
        <v>2003</v>
      </c>
      <c r="N51" s="3" t="s">
        <v>76</v>
      </c>
      <c r="O51" s="3"/>
      <c r="P51" s="3"/>
      <c r="Q51" s="3"/>
      <c r="R51" s="3" t="s">
        <v>77</v>
      </c>
      <c r="S51" s="3" t="s">
        <v>78</v>
      </c>
      <c r="T51" s="3"/>
    </row>
    <row r="52" spans="2:20">
      <c r="B52" s="12">
        <v>35</v>
      </c>
      <c r="C52" s="4"/>
      <c r="D52" s="3" t="s">
        <v>27</v>
      </c>
      <c r="E52" s="13"/>
      <c r="F52" s="13"/>
      <c r="G52" s="13"/>
      <c r="H52" s="13"/>
      <c r="I52" s="13"/>
      <c r="J52" s="1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2:20">
      <c r="B53" s="12">
        <v>36</v>
      </c>
      <c r="C53" s="4"/>
      <c r="D53" s="3" t="s">
        <v>27</v>
      </c>
      <c r="E53" s="13"/>
      <c r="F53" s="13"/>
      <c r="G53" s="13"/>
      <c r="H53" s="13"/>
      <c r="I53" s="13"/>
      <c r="J53" s="1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2:20">
      <c r="B54" s="12">
        <v>37</v>
      </c>
      <c r="C54" s="4"/>
      <c r="D54" s="3" t="s">
        <v>27</v>
      </c>
      <c r="E54" s="13"/>
      <c r="F54" s="13"/>
      <c r="G54" s="13"/>
      <c r="H54" s="13"/>
      <c r="I54" s="13"/>
      <c r="J54" s="1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2:20">
      <c r="B55" s="12">
        <v>38</v>
      </c>
      <c r="C55" s="4"/>
      <c r="D55" s="3" t="s">
        <v>27</v>
      </c>
      <c r="E55" s="13"/>
      <c r="F55" s="13"/>
      <c r="G55" s="13"/>
      <c r="H55" s="13"/>
      <c r="I55" s="13"/>
      <c r="J55" s="1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2:20">
      <c r="B56" s="12">
        <v>39</v>
      </c>
      <c r="C56" s="4"/>
      <c r="D56" s="3" t="s">
        <v>27</v>
      </c>
      <c r="E56" s="13"/>
      <c r="F56" s="13"/>
      <c r="G56" s="13"/>
      <c r="H56" s="13"/>
      <c r="I56" s="13"/>
      <c r="J56" s="1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2:20">
      <c r="B57" s="12">
        <v>40</v>
      </c>
      <c r="C57" s="4"/>
      <c r="D57" s="3" t="s">
        <v>79</v>
      </c>
      <c r="E57" s="13" t="s">
        <v>21</v>
      </c>
      <c r="F57" s="13"/>
      <c r="G57" s="13"/>
      <c r="H57" s="13" t="s">
        <v>21</v>
      </c>
      <c r="I57" s="13"/>
      <c r="J57" s="13"/>
      <c r="K57" s="3">
        <v>2044</v>
      </c>
      <c r="L57" s="3">
        <f>K57-2023</f>
        <v>21</v>
      </c>
      <c r="M57" s="3">
        <v>2015</v>
      </c>
      <c r="N57" s="3" t="s">
        <v>80</v>
      </c>
      <c r="O57" s="3" t="s">
        <v>81</v>
      </c>
      <c r="P57" s="3">
        <v>7100</v>
      </c>
      <c r="Q57" s="3" t="s">
        <v>82</v>
      </c>
      <c r="R57" s="3" t="s">
        <v>83</v>
      </c>
      <c r="S57" s="3"/>
      <c r="T57" s="3"/>
    </row>
    <row r="58" spans="2:20">
      <c r="B58" s="12">
        <v>41</v>
      </c>
      <c r="C58" s="4"/>
      <c r="D58" s="3" t="s">
        <v>27</v>
      </c>
      <c r="E58" s="13"/>
      <c r="F58" s="13"/>
      <c r="G58" s="13"/>
      <c r="H58" s="13"/>
      <c r="I58" s="13"/>
      <c r="J58" s="1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2:20">
      <c r="B59" s="12">
        <v>42</v>
      </c>
      <c r="C59" s="4"/>
      <c r="D59" s="3" t="s">
        <v>27</v>
      </c>
      <c r="E59" s="13"/>
      <c r="F59" s="13"/>
      <c r="G59" s="13"/>
      <c r="H59" s="13"/>
      <c r="I59" s="13"/>
      <c r="J59" s="1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2:20">
      <c r="B60" s="12">
        <v>43</v>
      </c>
      <c r="C60" s="4"/>
      <c r="D60" s="3" t="s">
        <v>84</v>
      </c>
      <c r="E60" s="13"/>
      <c r="F60" s="13"/>
      <c r="G60" s="13"/>
      <c r="H60" s="13"/>
      <c r="I60" s="13"/>
      <c r="J60" s="1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2:20">
      <c r="B61" s="12">
        <v>44</v>
      </c>
      <c r="C61" s="4"/>
      <c r="D61" s="3" t="s">
        <v>84</v>
      </c>
      <c r="E61" s="13"/>
      <c r="F61" s="13"/>
      <c r="G61" s="13"/>
      <c r="H61" s="13"/>
      <c r="I61" s="13"/>
      <c r="J61" s="1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2:20">
      <c r="B62" s="12">
        <v>45</v>
      </c>
      <c r="C62" s="4"/>
      <c r="D62" s="3" t="s">
        <v>84</v>
      </c>
      <c r="E62" s="13"/>
      <c r="F62" s="13"/>
      <c r="G62" s="13"/>
      <c r="H62" s="13"/>
      <c r="I62" s="13"/>
      <c r="J62" s="1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2:20">
      <c r="B63" s="12">
        <v>46</v>
      </c>
      <c r="C63" s="4"/>
      <c r="D63" s="3" t="s">
        <v>84</v>
      </c>
      <c r="E63" s="13"/>
      <c r="F63" s="13"/>
      <c r="G63" s="13"/>
      <c r="H63" s="13"/>
      <c r="I63" s="13"/>
      <c r="J63" s="1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2:20">
      <c r="B64" s="12">
        <v>47</v>
      </c>
      <c r="C64" s="4"/>
      <c r="D64" s="3" t="s">
        <v>84</v>
      </c>
      <c r="E64" s="13"/>
      <c r="F64" s="13"/>
      <c r="G64" s="13"/>
      <c r="H64" s="13"/>
      <c r="I64" s="13"/>
      <c r="J64" s="1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2:20">
      <c r="B65" s="12">
        <v>48</v>
      </c>
      <c r="C65" s="4"/>
      <c r="D65" s="3" t="s">
        <v>84</v>
      </c>
      <c r="E65" s="13"/>
      <c r="F65" s="13"/>
      <c r="G65" s="13"/>
      <c r="H65" s="13"/>
      <c r="I65" s="13"/>
      <c r="J65" s="1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2:20">
      <c r="B66" s="12">
        <v>49</v>
      </c>
      <c r="C66" s="4"/>
      <c r="D66" s="3" t="s">
        <v>84</v>
      </c>
      <c r="E66" s="13"/>
      <c r="F66" s="13"/>
      <c r="G66" s="13"/>
      <c r="H66" s="13"/>
      <c r="I66" s="13"/>
      <c r="J66" s="1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2:20">
      <c r="B67" s="12">
        <v>50</v>
      </c>
      <c r="C67" s="4"/>
      <c r="D67" s="3" t="s">
        <v>84</v>
      </c>
      <c r="E67" s="13"/>
      <c r="F67" s="13"/>
      <c r="G67" s="13"/>
      <c r="H67" s="13"/>
      <c r="I67" s="13"/>
      <c r="J67" s="1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2:20">
      <c r="B68" s="12">
        <v>51</v>
      </c>
      <c r="C68" s="4"/>
      <c r="D68" s="3" t="s">
        <v>84</v>
      </c>
      <c r="E68" s="13"/>
      <c r="F68" s="13"/>
      <c r="G68" s="13"/>
      <c r="H68" s="13"/>
      <c r="I68" s="13"/>
      <c r="J68" s="1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2:20">
      <c r="B69" s="12">
        <v>52</v>
      </c>
      <c r="C69" s="4"/>
      <c r="D69" s="3" t="s">
        <v>84</v>
      </c>
      <c r="E69" s="13"/>
      <c r="F69" s="13"/>
      <c r="G69" s="13"/>
      <c r="H69" s="13"/>
      <c r="I69" s="13"/>
      <c r="J69" s="1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2:20">
      <c r="B70" s="12">
        <v>53</v>
      </c>
      <c r="C70" s="4"/>
      <c r="D70" s="3" t="s">
        <v>84</v>
      </c>
      <c r="E70" s="13"/>
      <c r="F70" s="13"/>
      <c r="G70" s="13"/>
      <c r="H70" s="13"/>
      <c r="I70" s="13"/>
      <c r="J70" s="1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2:20">
      <c r="B71" s="12">
        <v>54</v>
      </c>
      <c r="C71" s="4"/>
      <c r="D71" s="3" t="s">
        <v>85</v>
      </c>
      <c r="E71" s="13" t="s">
        <v>21</v>
      </c>
      <c r="F71" s="13"/>
      <c r="G71" s="13"/>
      <c r="H71" s="13" t="s">
        <v>21</v>
      </c>
      <c r="I71" s="13" t="s">
        <v>21</v>
      </c>
      <c r="J71" s="13" t="s">
        <v>21</v>
      </c>
      <c r="K71" s="3">
        <v>2032</v>
      </c>
      <c r="L71" s="3">
        <f>K71-2023</f>
        <v>9</v>
      </c>
      <c r="M71" s="3">
        <v>2007</v>
      </c>
      <c r="N71" s="3"/>
      <c r="O71" s="3"/>
      <c r="P71" s="3"/>
      <c r="Q71" s="3"/>
      <c r="R71" s="3"/>
      <c r="S71" s="3"/>
      <c r="T71" s="3"/>
    </row>
    <row r="72" spans="2:20">
      <c r="B72" s="12">
        <v>55</v>
      </c>
      <c r="C72" s="4"/>
      <c r="D72" s="3" t="s">
        <v>84</v>
      </c>
      <c r="E72" s="13"/>
      <c r="F72" s="13"/>
      <c r="G72" s="13"/>
      <c r="H72" s="13"/>
      <c r="I72" s="13"/>
      <c r="J72" s="1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2:20">
      <c r="B73" s="12">
        <v>56</v>
      </c>
      <c r="C73" s="4"/>
      <c r="D73" s="3" t="s">
        <v>84</v>
      </c>
      <c r="E73" s="13"/>
      <c r="F73" s="13"/>
      <c r="G73" s="13"/>
      <c r="H73" s="13"/>
      <c r="I73" s="13"/>
      <c r="J73" s="1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2:20">
      <c r="B74" s="12">
        <v>57</v>
      </c>
      <c r="C74" s="4"/>
      <c r="D74" s="3" t="s">
        <v>84</v>
      </c>
      <c r="E74" s="13"/>
      <c r="F74" s="13"/>
      <c r="G74" s="13"/>
      <c r="H74" s="13"/>
      <c r="I74" s="13"/>
      <c r="J74" s="1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2:20">
      <c r="B75" s="12">
        <v>58</v>
      </c>
      <c r="C75" s="4"/>
      <c r="D75" s="3" t="s">
        <v>86</v>
      </c>
      <c r="E75" s="13" t="s">
        <v>21</v>
      </c>
      <c r="F75" s="13"/>
      <c r="G75" s="13"/>
      <c r="H75" s="13"/>
      <c r="I75" s="13"/>
      <c r="J75" s="13"/>
      <c r="K75" s="3"/>
      <c r="L75" s="3"/>
      <c r="M75" s="3"/>
      <c r="N75" s="3" t="s">
        <v>86</v>
      </c>
      <c r="O75" s="3" t="s">
        <v>87</v>
      </c>
      <c r="P75" s="3">
        <v>7100</v>
      </c>
      <c r="Q75" s="3" t="s">
        <v>82</v>
      </c>
      <c r="R75" s="3" t="s">
        <v>88</v>
      </c>
      <c r="S75" s="3"/>
      <c r="T75" s="3"/>
    </row>
    <row r="76" spans="2:20">
      <c r="B76" s="12">
        <v>59</v>
      </c>
      <c r="C76" s="4"/>
      <c r="D76" s="3" t="s">
        <v>89</v>
      </c>
      <c r="E76" s="13" t="s">
        <v>21</v>
      </c>
      <c r="F76" s="13"/>
      <c r="G76" s="13"/>
      <c r="H76" s="13" t="s">
        <v>21</v>
      </c>
      <c r="I76" s="13" t="s">
        <v>21</v>
      </c>
      <c r="J76" s="13" t="s">
        <v>21</v>
      </c>
      <c r="K76" s="3">
        <v>2034</v>
      </c>
      <c r="L76" s="3">
        <f>K76-2023</f>
        <v>11</v>
      </c>
      <c r="M76" s="3">
        <v>2012</v>
      </c>
      <c r="N76" s="3"/>
      <c r="O76" s="3"/>
      <c r="P76" s="3"/>
      <c r="Q76" s="3"/>
      <c r="R76" s="3"/>
      <c r="S76" s="3"/>
      <c r="T76" s="3"/>
    </row>
    <row r="77" spans="2:20">
      <c r="B77" s="12">
        <v>60</v>
      </c>
      <c r="C77" s="4"/>
      <c r="D77" s="3" t="s">
        <v>27</v>
      </c>
      <c r="E77" s="13"/>
      <c r="F77" s="13"/>
      <c r="G77" s="13"/>
      <c r="H77" s="13"/>
      <c r="I77" s="13"/>
      <c r="J77" s="1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2:20">
      <c r="B78" s="12">
        <v>61</v>
      </c>
      <c r="C78" s="4"/>
      <c r="D78" s="3" t="s">
        <v>27</v>
      </c>
      <c r="E78" s="13"/>
      <c r="F78" s="13"/>
      <c r="G78" s="13"/>
      <c r="H78" s="13"/>
      <c r="I78" s="13"/>
      <c r="J78" s="1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2:20">
      <c r="B79" s="12">
        <v>62</v>
      </c>
      <c r="C79" s="4"/>
      <c r="D79" s="3" t="s">
        <v>90</v>
      </c>
      <c r="E79" s="13" t="s">
        <v>21</v>
      </c>
      <c r="F79" s="13"/>
      <c r="G79" s="13"/>
      <c r="H79" s="13"/>
      <c r="I79" s="13" t="s">
        <v>21</v>
      </c>
      <c r="J79" s="13"/>
      <c r="K79" s="3"/>
      <c r="L79" s="3"/>
      <c r="M79" s="3">
        <v>1989</v>
      </c>
      <c r="N79" s="3" t="s">
        <v>91</v>
      </c>
      <c r="O79" s="3"/>
      <c r="P79" s="3"/>
      <c r="Q79" s="3"/>
      <c r="R79" s="3" t="s">
        <v>92</v>
      </c>
      <c r="S79" s="3" t="s">
        <v>93</v>
      </c>
      <c r="T79" s="3"/>
    </row>
    <row r="80" spans="2:20">
      <c r="B80" s="12">
        <v>63</v>
      </c>
      <c r="C80" s="4"/>
      <c r="D80" s="3" t="s">
        <v>94</v>
      </c>
      <c r="E80" s="13" t="s">
        <v>21</v>
      </c>
      <c r="F80" s="13"/>
      <c r="G80" s="13"/>
      <c r="H80" s="13" t="s">
        <v>21</v>
      </c>
      <c r="I80" s="13" t="s">
        <v>21</v>
      </c>
      <c r="J80" s="13" t="s">
        <v>21</v>
      </c>
      <c r="K80" s="3">
        <v>2045</v>
      </c>
      <c r="L80" s="3">
        <f>K80-2023</f>
        <v>22</v>
      </c>
      <c r="M80" s="3">
        <v>2021</v>
      </c>
      <c r="N80" s="3" t="s">
        <v>95</v>
      </c>
      <c r="O80" s="3" t="s">
        <v>96</v>
      </c>
      <c r="P80" s="3">
        <v>7000</v>
      </c>
      <c r="Q80" s="3" t="s">
        <v>82</v>
      </c>
      <c r="R80" s="3" t="s">
        <v>97</v>
      </c>
      <c r="S80" s="3" t="s">
        <v>98</v>
      </c>
      <c r="T80" s="3"/>
    </row>
    <row r="81" spans="2:20">
      <c r="B81" s="12">
        <v>64</v>
      </c>
      <c r="C81" s="4"/>
      <c r="D81" s="3" t="s">
        <v>99</v>
      </c>
      <c r="E81" s="13" t="s">
        <v>63</v>
      </c>
      <c r="F81" s="13" t="s">
        <v>21</v>
      </c>
      <c r="G81" s="13"/>
      <c r="H81" s="13" t="s">
        <v>63</v>
      </c>
      <c r="I81" s="13" t="s">
        <v>63</v>
      </c>
      <c r="J81" s="13" t="s">
        <v>63</v>
      </c>
      <c r="K81" s="3"/>
      <c r="L81" s="3"/>
      <c r="M81" s="3">
        <v>2001</v>
      </c>
      <c r="N81" s="3" t="s">
        <v>100</v>
      </c>
      <c r="O81" s="3"/>
      <c r="P81" s="3"/>
      <c r="Q81" s="3"/>
      <c r="R81" s="3" t="s">
        <v>101</v>
      </c>
      <c r="S81" s="3"/>
      <c r="T81" s="3"/>
    </row>
    <row r="82" spans="2:20">
      <c r="B82" s="12">
        <v>65</v>
      </c>
      <c r="C82" s="4"/>
      <c r="D82" s="3" t="s">
        <v>102</v>
      </c>
      <c r="E82" s="13" t="s">
        <v>21</v>
      </c>
      <c r="F82" s="13"/>
      <c r="G82" s="13"/>
      <c r="H82" s="13" t="s">
        <v>21</v>
      </c>
      <c r="I82" s="13" t="s">
        <v>21</v>
      </c>
      <c r="J82" s="13" t="s">
        <v>21</v>
      </c>
      <c r="K82" s="3">
        <v>2025</v>
      </c>
      <c r="L82" s="3">
        <f>K82-2023</f>
        <v>2</v>
      </c>
      <c r="M82" s="3">
        <v>1991</v>
      </c>
      <c r="N82" s="3"/>
      <c r="O82" s="3"/>
      <c r="P82" s="3"/>
      <c r="Q82" s="3"/>
      <c r="R82" s="3"/>
      <c r="S82" s="3"/>
      <c r="T82" s="3"/>
    </row>
    <row r="83" spans="2:20">
      <c r="B83" s="12">
        <v>66</v>
      </c>
      <c r="C83" s="4"/>
      <c r="D83" s="3" t="s">
        <v>27</v>
      </c>
      <c r="E83" s="13"/>
      <c r="F83" s="13"/>
      <c r="G83" s="13"/>
      <c r="H83" s="13"/>
      <c r="I83" s="13"/>
      <c r="J83" s="1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2:20">
      <c r="B84" s="12">
        <v>67</v>
      </c>
      <c r="C84" s="4"/>
      <c r="D84" s="3" t="s">
        <v>103</v>
      </c>
      <c r="E84" s="13" t="s">
        <v>21</v>
      </c>
      <c r="F84" s="13"/>
      <c r="G84" s="13"/>
      <c r="H84" s="13" t="s">
        <v>21</v>
      </c>
      <c r="I84" s="13" t="s">
        <v>21</v>
      </c>
      <c r="J84" s="13"/>
      <c r="K84" s="3">
        <v>2048</v>
      </c>
      <c r="L84" s="3">
        <f>K84-2023</f>
        <v>25</v>
      </c>
      <c r="M84" s="3">
        <v>2020</v>
      </c>
      <c r="N84" s="3" t="s">
        <v>104</v>
      </c>
      <c r="O84" s="3"/>
      <c r="P84" s="3"/>
      <c r="Q84" s="3"/>
      <c r="R84" s="3" t="s">
        <v>105</v>
      </c>
      <c r="S84" s="3" t="s">
        <v>106</v>
      </c>
      <c r="T84" s="3"/>
    </row>
    <row r="85" spans="2:20">
      <c r="B85" s="12">
        <v>68</v>
      </c>
      <c r="C85" s="4"/>
      <c r="D85" s="3" t="s">
        <v>27</v>
      </c>
      <c r="E85" s="13"/>
      <c r="F85" s="13"/>
      <c r="G85" s="13"/>
      <c r="H85" s="13"/>
      <c r="I85" s="13"/>
      <c r="J85" s="1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2:20">
      <c r="B86" s="12">
        <v>69</v>
      </c>
      <c r="C86" s="4"/>
      <c r="D86" s="3" t="s">
        <v>107</v>
      </c>
      <c r="E86" s="13" t="s">
        <v>21</v>
      </c>
      <c r="F86" s="13"/>
      <c r="G86" s="13"/>
      <c r="H86" s="13" t="s">
        <v>21</v>
      </c>
      <c r="I86" s="13" t="s">
        <v>21</v>
      </c>
      <c r="J86" s="13" t="s">
        <v>21</v>
      </c>
      <c r="K86" s="3">
        <v>2030</v>
      </c>
      <c r="L86" s="3">
        <f>K86-2023</f>
        <v>7</v>
      </c>
      <c r="M86" s="3">
        <v>2012</v>
      </c>
      <c r="N86" s="3" t="s">
        <v>108</v>
      </c>
      <c r="O86" s="3" t="s">
        <v>109</v>
      </c>
      <c r="P86" s="3">
        <v>7182</v>
      </c>
      <c r="Q86" s="3" t="s">
        <v>55</v>
      </c>
      <c r="R86" s="3" t="s">
        <v>110</v>
      </c>
      <c r="S86" s="3"/>
      <c r="T86" s="3"/>
    </row>
    <row r="87" spans="2:20">
      <c r="B87" s="12">
        <v>70</v>
      </c>
      <c r="C87" s="4"/>
      <c r="D87" s="3" t="s">
        <v>27</v>
      </c>
      <c r="E87" s="13"/>
      <c r="F87" s="13"/>
      <c r="G87" s="13"/>
      <c r="H87" s="13"/>
      <c r="I87" s="13"/>
      <c r="J87" s="1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2:20">
      <c r="B88" s="12">
        <v>71</v>
      </c>
      <c r="C88" s="4"/>
      <c r="D88" s="3" t="s">
        <v>111</v>
      </c>
      <c r="E88" s="13" t="s">
        <v>21</v>
      </c>
      <c r="F88" s="13"/>
      <c r="G88" s="13"/>
      <c r="H88" s="13" t="s">
        <v>21</v>
      </c>
      <c r="I88" s="13" t="s">
        <v>21</v>
      </c>
      <c r="J88" s="13"/>
      <c r="K88" s="3">
        <v>2028</v>
      </c>
      <c r="L88" s="3">
        <v>3</v>
      </c>
      <c r="M88" s="3">
        <v>1998</v>
      </c>
      <c r="N88" s="3" t="s">
        <v>112</v>
      </c>
      <c r="O88" s="3" t="s">
        <v>113</v>
      </c>
      <c r="P88" s="3">
        <v>7100</v>
      </c>
      <c r="Q88" s="3" t="s">
        <v>82</v>
      </c>
      <c r="R88" s="3" t="s">
        <v>114</v>
      </c>
      <c r="S88" s="3"/>
      <c r="T88" s="3"/>
    </row>
    <row r="89" spans="2:20">
      <c r="B89" s="12">
        <v>72</v>
      </c>
      <c r="C89" s="4"/>
      <c r="D89" s="3" t="s">
        <v>115</v>
      </c>
      <c r="E89" s="13" t="s">
        <v>21</v>
      </c>
      <c r="F89" s="13"/>
      <c r="G89" s="13"/>
      <c r="H89" s="13" t="s">
        <v>21</v>
      </c>
      <c r="I89" s="13" t="s">
        <v>21</v>
      </c>
      <c r="J89" s="13" t="s">
        <v>21</v>
      </c>
      <c r="K89" s="3">
        <v>2036</v>
      </c>
      <c r="L89" s="3">
        <f>K89-2023</f>
        <v>13</v>
      </c>
      <c r="M89" s="3">
        <v>2013</v>
      </c>
      <c r="N89" s="3"/>
      <c r="O89" s="3"/>
      <c r="P89" s="3"/>
      <c r="Q89" s="3"/>
      <c r="R89" s="3"/>
      <c r="S89" s="3"/>
      <c r="T89" s="3"/>
    </row>
    <row r="90" spans="2:20">
      <c r="B90" s="12">
        <v>73</v>
      </c>
      <c r="C90" s="4"/>
      <c r="D90" s="3" t="s">
        <v>116</v>
      </c>
      <c r="E90" s="13" t="s">
        <v>21</v>
      </c>
      <c r="F90" s="13"/>
      <c r="G90" s="13"/>
      <c r="H90" s="13" t="s">
        <v>21</v>
      </c>
      <c r="I90" s="13" t="s">
        <v>21</v>
      </c>
      <c r="J90" s="13" t="s">
        <v>21</v>
      </c>
      <c r="K90" s="3">
        <v>2048</v>
      </c>
      <c r="L90" s="3">
        <f>K90-2023</f>
        <v>25</v>
      </c>
      <c r="M90" s="3">
        <v>2018</v>
      </c>
      <c r="N90" s="3" t="s">
        <v>117</v>
      </c>
      <c r="O90" s="3"/>
      <c r="P90" s="3"/>
      <c r="Q90" s="3"/>
      <c r="R90" s="3" t="s">
        <v>118</v>
      </c>
      <c r="S90" s="3" t="s">
        <v>119</v>
      </c>
      <c r="T90" s="3"/>
    </row>
    <row r="91" spans="2:20">
      <c r="B91" s="12">
        <v>74</v>
      </c>
      <c r="C91" s="4"/>
      <c r="D91" s="3" t="s">
        <v>27</v>
      </c>
      <c r="E91" s="13"/>
      <c r="F91" s="13"/>
      <c r="G91" s="13"/>
      <c r="H91" s="13"/>
      <c r="I91" s="13"/>
      <c r="J91" s="1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2:20">
      <c r="B92" s="12">
        <v>75</v>
      </c>
      <c r="C92" s="4"/>
      <c r="D92" s="3" t="s">
        <v>120</v>
      </c>
      <c r="E92" s="13" t="s">
        <v>21</v>
      </c>
      <c r="F92" s="13"/>
      <c r="G92" s="13"/>
      <c r="H92" s="13" t="s">
        <v>21</v>
      </c>
      <c r="I92" s="13" t="s">
        <v>21</v>
      </c>
      <c r="J92" s="13"/>
      <c r="K92" s="3">
        <v>2027</v>
      </c>
      <c r="L92" s="3">
        <f>K92-2023</f>
        <v>4</v>
      </c>
      <c r="M92" s="3">
        <v>2007</v>
      </c>
      <c r="N92" s="3"/>
      <c r="O92" s="3"/>
      <c r="P92" s="3"/>
      <c r="Q92" s="3"/>
      <c r="R92" s="3"/>
      <c r="S92" s="3"/>
      <c r="T92" s="3"/>
    </row>
    <row r="93" spans="2:20">
      <c r="B93" s="12">
        <v>76</v>
      </c>
      <c r="C93" s="4"/>
      <c r="D93" s="3" t="s">
        <v>27</v>
      </c>
      <c r="E93" s="13"/>
      <c r="F93" s="13"/>
      <c r="G93" s="13"/>
      <c r="H93" s="13"/>
      <c r="I93" s="13"/>
      <c r="J93" s="1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2:20">
      <c r="B94" s="12">
        <v>77</v>
      </c>
      <c r="C94" s="4"/>
      <c r="D94" s="3" t="s">
        <v>27</v>
      </c>
      <c r="E94" s="13"/>
      <c r="F94" s="13"/>
      <c r="G94" s="13"/>
      <c r="H94" s="13"/>
      <c r="I94" s="13"/>
      <c r="J94" s="1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2:20">
      <c r="B95" s="12">
        <v>78</v>
      </c>
      <c r="C95" s="4"/>
      <c r="D95" s="3" t="s">
        <v>121</v>
      </c>
      <c r="E95" s="13"/>
      <c r="F95" s="13" t="s">
        <v>21</v>
      </c>
      <c r="G95" s="13"/>
      <c r="H95" s="13"/>
      <c r="I95" s="13"/>
      <c r="J95" s="13"/>
      <c r="K95" s="3"/>
      <c r="L95" s="3"/>
      <c r="M95" s="3">
        <v>2021</v>
      </c>
      <c r="N95" s="3"/>
      <c r="O95" s="3"/>
      <c r="P95" s="3"/>
      <c r="Q95" s="3"/>
      <c r="R95" s="3"/>
      <c r="S95" s="3"/>
      <c r="T95" s="3"/>
    </row>
    <row r="96" spans="2:20">
      <c r="B96" s="12">
        <v>79</v>
      </c>
      <c r="C96" s="4"/>
      <c r="D96" s="3" t="s">
        <v>122</v>
      </c>
      <c r="E96" s="13" t="s">
        <v>21</v>
      </c>
      <c r="F96" s="13"/>
      <c r="G96" s="13"/>
      <c r="H96" s="13" t="s">
        <v>21</v>
      </c>
      <c r="I96" s="13" t="s">
        <v>21</v>
      </c>
      <c r="J96" s="13" t="s">
        <v>21</v>
      </c>
      <c r="K96" s="3">
        <v>2040</v>
      </c>
      <c r="L96" s="3">
        <f>K96-2023</f>
        <v>17</v>
      </c>
      <c r="M96" s="3">
        <v>2015</v>
      </c>
      <c r="N96" s="3"/>
      <c r="O96" s="3"/>
      <c r="P96" s="3"/>
      <c r="Q96" s="3"/>
      <c r="R96" s="3"/>
      <c r="S96" s="3"/>
      <c r="T96" s="3"/>
    </row>
    <row r="97" spans="2:20">
      <c r="B97" s="12">
        <v>80</v>
      </c>
      <c r="C97" s="4"/>
      <c r="D97" s="3" t="s">
        <v>27</v>
      </c>
      <c r="E97" s="13"/>
      <c r="F97" s="13"/>
      <c r="G97" s="13"/>
      <c r="H97" s="13"/>
      <c r="I97" s="13"/>
      <c r="J97" s="1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2:20">
      <c r="B98" s="12">
        <v>81</v>
      </c>
      <c r="C98" s="4"/>
      <c r="D98" s="3" t="s">
        <v>123</v>
      </c>
      <c r="E98" s="13" t="s">
        <v>21</v>
      </c>
      <c r="F98" s="13"/>
      <c r="G98" s="13"/>
      <c r="H98" s="13" t="s">
        <v>63</v>
      </c>
      <c r="I98" s="13" t="s">
        <v>63</v>
      </c>
      <c r="J98" s="13" t="s">
        <v>63</v>
      </c>
      <c r="K98" s="3"/>
      <c r="L98" s="3"/>
      <c r="M98" s="3">
        <v>1945</v>
      </c>
      <c r="N98" s="3"/>
      <c r="O98" s="3"/>
      <c r="P98" s="3"/>
      <c r="Q98" s="3"/>
      <c r="R98" s="3"/>
      <c r="S98" s="3"/>
      <c r="T98" s="3" t="s">
        <v>124</v>
      </c>
    </row>
    <row r="99" spans="2:20">
      <c r="B99" s="12">
        <v>82</v>
      </c>
      <c r="C99" s="4"/>
      <c r="D99" s="3" t="s">
        <v>125</v>
      </c>
      <c r="E99" s="13" t="s">
        <v>21</v>
      </c>
      <c r="F99" s="13"/>
      <c r="G99" s="13"/>
      <c r="H99" s="13" t="s">
        <v>21</v>
      </c>
      <c r="I99" s="13" t="s">
        <v>21</v>
      </c>
      <c r="J99" s="13"/>
      <c r="K99" s="3">
        <v>2047</v>
      </c>
      <c r="L99" s="3">
        <f>K99-2023</f>
        <v>24</v>
      </c>
      <c r="M99" s="3">
        <v>2015</v>
      </c>
      <c r="N99" s="3" t="s">
        <v>126</v>
      </c>
      <c r="O99" s="3"/>
      <c r="P99" s="3"/>
      <c r="Q99" s="3"/>
      <c r="R99" s="3" t="s">
        <v>127</v>
      </c>
      <c r="S99" s="3"/>
      <c r="T99" s="3"/>
    </row>
    <row r="100" spans="2:20">
      <c r="B100" s="12">
        <v>83</v>
      </c>
      <c r="C100" s="4"/>
      <c r="D100" s="3" t="s">
        <v>128</v>
      </c>
      <c r="E100" s="13" t="s">
        <v>21</v>
      </c>
      <c r="F100" s="13"/>
      <c r="G100" s="13"/>
      <c r="H100" s="13" t="s">
        <v>21</v>
      </c>
      <c r="I100" s="13" t="s">
        <v>21</v>
      </c>
      <c r="J100" s="13"/>
      <c r="K100" s="3">
        <v>2033</v>
      </c>
      <c r="L100" s="3">
        <f>K100-2023</f>
        <v>10</v>
      </c>
      <c r="M100" s="3">
        <v>2002</v>
      </c>
      <c r="N100" s="3"/>
      <c r="O100" s="3"/>
      <c r="P100" s="3"/>
      <c r="Q100" s="3"/>
      <c r="R100" s="3"/>
      <c r="S100" s="3"/>
      <c r="T100" s="3"/>
    </row>
    <row r="101" spans="2:20">
      <c r="B101" s="12">
        <v>84</v>
      </c>
      <c r="C101" s="4"/>
      <c r="D101" s="3" t="s">
        <v>129</v>
      </c>
      <c r="E101" s="13" t="s">
        <v>21</v>
      </c>
      <c r="F101" s="13"/>
      <c r="G101" s="13"/>
      <c r="H101" s="13" t="s">
        <v>21</v>
      </c>
      <c r="I101" s="13" t="s">
        <v>21</v>
      </c>
      <c r="J101" s="13"/>
      <c r="K101" s="3">
        <v>2039</v>
      </c>
      <c r="L101" s="3">
        <f>K101-2023</f>
        <v>16</v>
      </c>
      <c r="M101" s="3">
        <v>2020</v>
      </c>
      <c r="N101" s="3" t="s">
        <v>130</v>
      </c>
      <c r="O101" s="3"/>
      <c r="P101" s="3"/>
      <c r="Q101" s="3"/>
      <c r="R101" s="3" t="s">
        <v>131</v>
      </c>
      <c r="S101" s="3" t="s">
        <v>132</v>
      </c>
      <c r="T101" s="3"/>
    </row>
    <row r="102" spans="2:20">
      <c r="B102" s="12">
        <v>85</v>
      </c>
      <c r="C102" s="4"/>
      <c r="D102" s="3" t="s">
        <v>133</v>
      </c>
      <c r="E102" s="13" t="s">
        <v>21</v>
      </c>
      <c r="F102" s="13"/>
      <c r="G102" s="13"/>
      <c r="H102" s="13"/>
      <c r="I102" s="13" t="s">
        <v>21</v>
      </c>
      <c r="J102" s="13"/>
      <c r="K102" s="3">
        <v>2028</v>
      </c>
      <c r="L102" s="3">
        <f>K102-2023</f>
        <v>5</v>
      </c>
      <c r="M102" s="3">
        <v>1998</v>
      </c>
      <c r="N102" s="3" t="s">
        <v>134</v>
      </c>
      <c r="O102" s="3" t="s">
        <v>135</v>
      </c>
      <c r="P102" s="3">
        <v>7182</v>
      </c>
      <c r="Q102" s="3" t="s">
        <v>55</v>
      </c>
      <c r="R102" s="3" t="s">
        <v>136</v>
      </c>
      <c r="S102" s="3"/>
      <c r="T102" s="3"/>
    </row>
    <row r="103" spans="2:20">
      <c r="B103" s="12">
        <v>86</v>
      </c>
      <c r="C103" s="4"/>
      <c r="D103" s="3" t="s">
        <v>137</v>
      </c>
      <c r="E103" s="13" t="s">
        <v>21</v>
      </c>
      <c r="F103" s="13"/>
      <c r="G103" s="13"/>
      <c r="H103" s="13" t="s">
        <v>21</v>
      </c>
      <c r="I103" s="13" t="s">
        <v>21</v>
      </c>
      <c r="J103" s="13" t="s">
        <v>21</v>
      </c>
      <c r="K103" s="3"/>
      <c r="L103" s="3"/>
      <c r="M103" s="3">
        <v>1994</v>
      </c>
      <c r="N103" s="3"/>
      <c r="O103" s="3" t="s">
        <v>138</v>
      </c>
      <c r="P103" s="3"/>
      <c r="Q103" s="3"/>
      <c r="R103" s="3" t="s">
        <v>139</v>
      </c>
      <c r="S103" s="3"/>
      <c r="T103" s="3"/>
    </row>
    <row r="104" spans="2:20">
      <c r="B104" s="12">
        <v>87</v>
      </c>
      <c r="C104" s="4"/>
      <c r="D104" s="3" t="s">
        <v>27</v>
      </c>
      <c r="E104" s="13"/>
      <c r="F104" s="13"/>
      <c r="G104" s="13"/>
      <c r="H104" s="13"/>
      <c r="I104" s="13"/>
      <c r="J104" s="1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2:20">
      <c r="B105" s="12">
        <v>88</v>
      </c>
      <c r="C105" s="4"/>
      <c r="D105" s="3" t="s">
        <v>140</v>
      </c>
      <c r="E105" s="13" t="s">
        <v>21</v>
      </c>
      <c r="F105" s="13"/>
      <c r="G105" s="13"/>
      <c r="H105" s="13"/>
      <c r="I105" s="13" t="s">
        <v>21</v>
      </c>
      <c r="J105" s="13"/>
      <c r="K105" s="3">
        <v>2026</v>
      </c>
      <c r="L105" s="3">
        <f>K105-2023</f>
        <v>3</v>
      </c>
      <c r="M105" s="3">
        <v>2002</v>
      </c>
      <c r="N105" s="3"/>
      <c r="O105" s="3"/>
      <c r="P105" s="3"/>
      <c r="Q105" s="3"/>
      <c r="R105" s="3"/>
      <c r="S105" s="3"/>
      <c r="T105" s="3"/>
    </row>
    <row r="106" spans="2:20">
      <c r="B106" s="12">
        <v>89</v>
      </c>
      <c r="C106" s="4"/>
      <c r="D106" s="3" t="s">
        <v>141</v>
      </c>
      <c r="E106" s="13" t="s">
        <v>21</v>
      </c>
      <c r="F106" s="13"/>
      <c r="G106" s="13"/>
      <c r="H106" s="13" t="s">
        <v>21</v>
      </c>
      <c r="I106" s="13" t="s">
        <v>21</v>
      </c>
      <c r="J106" s="13" t="s">
        <v>21</v>
      </c>
      <c r="K106" s="3">
        <v>2042</v>
      </c>
      <c r="L106" s="3">
        <f>K106-2023</f>
        <v>19</v>
      </c>
      <c r="M106" s="3">
        <v>2022</v>
      </c>
      <c r="N106" s="3" t="s">
        <v>142</v>
      </c>
      <c r="O106" s="3" t="s">
        <v>143</v>
      </c>
      <c r="P106" s="3">
        <v>8870</v>
      </c>
      <c r="Q106" s="3" t="s">
        <v>144</v>
      </c>
      <c r="R106" s="3" t="s">
        <v>145</v>
      </c>
      <c r="S106" s="3"/>
      <c r="T106" s="3"/>
    </row>
    <row r="107" spans="2:20">
      <c r="B107" s="12">
        <v>90</v>
      </c>
      <c r="C107" s="4"/>
      <c r="D107" s="3" t="s">
        <v>27</v>
      </c>
      <c r="E107" s="13"/>
      <c r="F107" s="13"/>
      <c r="G107" s="13"/>
      <c r="H107" s="13"/>
      <c r="I107" s="13"/>
      <c r="J107" s="1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2:20">
      <c r="B108" s="12">
        <v>91</v>
      </c>
      <c r="C108" s="4"/>
      <c r="D108" s="3" t="s">
        <v>27</v>
      </c>
      <c r="E108" s="13"/>
      <c r="F108" s="13"/>
      <c r="G108" s="13"/>
      <c r="H108" s="13"/>
      <c r="I108" s="13"/>
      <c r="J108" s="1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2:20">
      <c r="B109" s="12">
        <v>92</v>
      </c>
      <c r="C109" s="4"/>
      <c r="D109" s="3" t="s">
        <v>146</v>
      </c>
      <c r="E109" s="13" t="s">
        <v>21</v>
      </c>
      <c r="F109" s="13"/>
      <c r="G109" s="13"/>
      <c r="H109" s="13" t="s">
        <v>21</v>
      </c>
      <c r="I109" s="13" t="s">
        <v>21</v>
      </c>
      <c r="J109" s="13"/>
      <c r="K109" s="3" t="s">
        <v>63</v>
      </c>
      <c r="L109" s="3"/>
      <c r="M109" s="3"/>
      <c r="N109" s="3" t="s">
        <v>147</v>
      </c>
      <c r="O109" s="3" t="s">
        <v>148</v>
      </c>
      <c r="P109" s="3"/>
      <c r="Q109" s="3"/>
      <c r="R109" s="3" t="s">
        <v>149</v>
      </c>
      <c r="S109" s="3"/>
      <c r="T109" s="3"/>
    </row>
    <row r="110" spans="2:20">
      <c r="B110" s="12">
        <v>93</v>
      </c>
      <c r="C110" s="4"/>
      <c r="D110" s="3" t="s">
        <v>150</v>
      </c>
      <c r="E110" s="13" t="s">
        <v>21</v>
      </c>
      <c r="F110" s="13"/>
      <c r="G110" s="13"/>
      <c r="H110" s="13"/>
      <c r="I110" s="13" t="s">
        <v>21</v>
      </c>
      <c r="J110" s="13"/>
      <c r="K110" s="3">
        <v>2038</v>
      </c>
      <c r="L110" s="3">
        <f>K110-2023</f>
        <v>15</v>
      </c>
      <c r="M110" s="3">
        <v>2022</v>
      </c>
      <c r="N110" s="3" t="s">
        <v>151</v>
      </c>
      <c r="O110" s="3"/>
      <c r="P110" s="3"/>
      <c r="Q110" s="3"/>
      <c r="R110" s="3" t="s">
        <v>152</v>
      </c>
      <c r="S110" s="3" t="s">
        <v>153</v>
      </c>
      <c r="T110" s="3"/>
    </row>
    <row r="111" spans="2:20">
      <c r="B111" s="12">
        <v>94</v>
      </c>
      <c r="C111" s="4"/>
      <c r="D111" s="3" t="s">
        <v>27</v>
      </c>
      <c r="E111" s="13"/>
      <c r="F111" s="13"/>
      <c r="G111" s="13"/>
      <c r="H111" s="13"/>
      <c r="I111" s="13"/>
      <c r="J111" s="1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2:20">
      <c r="B112" s="12">
        <v>95</v>
      </c>
      <c r="C112" s="4"/>
      <c r="D112" s="3" t="s">
        <v>27</v>
      </c>
      <c r="E112" s="13"/>
      <c r="F112" s="13"/>
      <c r="G112" s="13"/>
      <c r="H112" s="13"/>
      <c r="I112" s="13"/>
      <c r="J112" s="1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2:20">
      <c r="B113" s="12">
        <v>96</v>
      </c>
      <c r="C113" s="4"/>
      <c r="D113" s="3" t="s">
        <v>154</v>
      </c>
      <c r="E113" s="13" t="s">
        <v>21</v>
      </c>
      <c r="F113" s="13"/>
      <c r="G113" s="13"/>
      <c r="H113" s="13" t="s">
        <v>63</v>
      </c>
      <c r="I113" s="13" t="s">
        <v>21</v>
      </c>
      <c r="J113" s="13" t="s">
        <v>63</v>
      </c>
      <c r="K113" s="3"/>
      <c r="L113" s="3"/>
      <c r="M113" s="3">
        <v>2006</v>
      </c>
      <c r="N113" s="3"/>
      <c r="O113" s="3"/>
      <c r="P113" s="3"/>
      <c r="Q113" s="3"/>
      <c r="R113" s="3"/>
      <c r="S113" s="3"/>
      <c r="T113" s="3" t="s">
        <v>124</v>
      </c>
    </row>
    <row r="114" spans="2:20">
      <c r="B114" s="12">
        <v>97</v>
      </c>
      <c r="C114" s="4"/>
      <c r="D114" s="3" t="s">
        <v>155</v>
      </c>
      <c r="E114" s="13" t="s">
        <v>21</v>
      </c>
      <c r="F114" s="13"/>
      <c r="G114" s="13"/>
      <c r="H114" s="13"/>
      <c r="I114" s="13"/>
      <c r="J114" s="13"/>
      <c r="K114" s="3">
        <v>2042</v>
      </c>
      <c r="L114" s="3">
        <f>K114-2023</f>
        <v>19</v>
      </c>
      <c r="M114" s="3">
        <v>2015</v>
      </c>
      <c r="N114" s="3" t="s">
        <v>156</v>
      </c>
      <c r="O114" s="3"/>
      <c r="P114" s="3"/>
      <c r="Q114" s="3"/>
      <c r="R114" s="3" t="s">
        <v>157</v>
      </c>
      <c r="S114" s="3" t="s">
        <v>158</v>
      </c>
      <c r="T114" s="3"/>
    </row>
    <row r="115" spans="2:20">
      <c r="B115" s="12">
        <v>98</v>
      </c>
      <c r="C115" s="4"/>
      <c r="D115" s="3" t="s">
        <v>27</v>
      </c>
      <c r="E115" s="13"/>
      <c r="F115" s="13"/>
      <c r="G115" s="13"/>
      <c r="H115" s="13"/>
      <c r="I115" s="13"/>
      <c r="J115" s="1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2:20">
      <c r="B116" s="12">
        <v>99</v>
      </c>
      <c r="C116" s="4"/>
      <c r="D116" s="3" t="s">
        <v>159</v>
      </c>
      <c r="E116" s="13" t="s">
        <v>21</v>
      </c>
      <c r="F116" s="13"/>
      <c r="G116" s="13"/>
      <c r="H116" s="13" t="s">
        <v>21</v>
      </c>
      <c r="I116" s="13" t="s">
        <v>21</v>
      </c>
      <c r="J116" s="13" t="s">
        <v>21</v>
      </c>
      <c r="K116" s="3">
        <v>2030</v>
      </c>
      <c r="L116" s="3">
        <f>K116-2023</f>
        <v>7</v>
      </c>
      <c r="M116" s="3">
        <v>2007</v>
      </c>
      <c r="N116" s="3" t="s">
        <v>160</v>
      </c>
      <c r="O116" s="3"/>
      <c r="P116" s="3"/>
      <c r="Q116" s="3"/>
      <c r="R116" s="3" t="s">
        <v>161</v>
      </c>
      <c r="S116" s="3" t="s">
        <v>162</v>
      </c>
      <c r="T116" s="3"/>
    </row>
    <row r="117" spans="2:20">
      <c r="B117" s="12">
        <v>100</v>
      </c>
      <c r="C117" s="4"/>
      <c r="D117" s="3" t="s">
        <v>27</v>
      </c>
      <c r="E117" s="13"/>
      <c r="F117" s="13"/>
      <c r="G117" s="13"/>
      <c r="H117" s="13"/>
      <c r="I117" s="13"/>
      <c r="J117" s="1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2:20">
      <c r="B118" s="12">
        <v>101</v>
      </c>
      <c r="C118" s="4"/>
      <c r="D118" s="3" t="s">
        <v>163</v>
      </c>
      <c r="E118" s="13" t="s">
        <v>21</v>
      </c>
      <c r="F118" s="13"/>
      <c r="G118" s="13"/>
      <c r="H118" s="13" t="s">
        <v>21</v>
      </c>
      <c r="I118" s="13" t="s">
        <v>21</v>
      </c>
      <c r="J118" s="13"/>
      <c r="K118" s="3">
        <v>2035</v>
      </c>
      <c r="L118" s="3">
        <f>K118-2023</f>
        <v>12</v>
      </c>
      <c r="M118" s="3">
        <v>2018</v>
      </c>
      <c r="N118" s="3" t="s">
        <v>164</v>
      </c>
      <c r="O118" s="3" t="s">
        <v>165</v>
      </c>
      <c r="P118" s="3">
        <v>7182</v>
      </c>
      <c r="Q118" s="3" t="s">
        <v>55</v>
      </c>
      <c r="R118" s="3" t="s">
        <v>166</v>
      </c>
      <c r="S118" s="3" t="s">
        <v>167</v>
      </c>
      <c r="T118" s="3"/>
    </row>
    <row r="119" spans="2:20">
      <c r="B119" s="12">
        <v>102</v>
      </c>
      <c r="C119" s="4"/>
      <c r="D119" s="3" t="s">
        <v>27</v>
      </c>
      <c r="E119" s="13"/>
      <c r="F119" s="13"/>
      <c r="G119" s="13"/>
      <c r="H119" s="13"/>
      <c r="I119" s="13"/>
      <c r="J119" s="1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2:20">
      <c r="B120" s="12">
        <v>103</v>
      </c>
      <c r="C120" s="4"/>
      <c r="D120" s="3" t="s">
        <v>168</v>
      </c>
      <c r="E120" s="13"/>
      <c r="F120" s="13" t="s">
        <v>21</v>
      </c>
      <c r="G120" s="13"/>
      <c r="H120" s="13"/>
      <c r="I120" s="13"/>
      <c r="J120" s="13"/>
      <c r="K120" s="3"/>
      <c r="L120" s="3"/>
      <c r="M120" s="3">
        <v>2011</v>
      </c>
      <c r="N120" s="3"/>
      <c r="O120" s="3"/>
      <c r="P120" s="3"/>
      <c r="Q120" s="3"/>
      <c r="R120" s="3" t="s">
        <v>169</v>
      </c>
      <c r="S120" s="3"/>
      <c r="T120" s="3"/>
    </row>
    <row r="121" spans="2:20">
      <c r="B121" s="12">
        <v>104</v>
      </c>
      <c r="C121" s="4"/>
      <c r="D121" s="3" t="s">
        <v>27</v>
      </c>
      <c r="E121" s="13"/>
      <c r="F121" s="13"/>
      <c r="G121" s="13"/>
      <c r="H121" s="13"/>
      <c r="I121" s="13"/>
      <c r="J121" s="1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2:20">
      <c r="B122" s="12">
        <v>105</v>
      </c>
      <c r="C122" s="4"/>
      <c r="D122" s="3" t="s">
        <v>170</v>
      </c>
      <c r="E122" s="13" t="s">
        <v>21</v>
      </c>
      <c r="F122" s="13"/>
      <c r="G122" s="13"/>
      <c r="H122" s="13" t="s">
        <v>21</v>
      </c>
      <c r="I122" s="13" t="s">
        <v>21</v>
      </c>
      <c r="J122" s="13"/>
      <c r="K122" s="3">
        <v>2027</v>
      </c>
      <c r="L122" s="3"/>
      <c r="M122" s="3">
        <v>2013</v>
      </c>
      <c r="N122" s="3" t="s">
        <v>171</v>
      </c>
      <c r="O122" s="3"/>
      <c r="P122" s="3"/>
      <c r="Q122" s="3"/>
      <c r="R122" s="3"/>
      <c r="S122" s="3"/>
      <c r="T122" s="3"/>
    </row>
    <row r="123" spans="2:20">
      <c r="B123" s="12">
        <v>106</v>
      </c>
      <c r="C123" s="4"/>
      <c r="D123" s="3" t="s">
        <v>172</v>
      </c>
      <c r="E123" s="13" t="s">
        <v>21</v>
      </c>
      <c r="F123" s="13"/>
      <c r="G123" s="13"/>
      <c r="H123" s="13" t="s">
        <v>21</v>
      </c>
      <c r="I123" s="13" t="s">
        <v>21</v>
      </c>
      <c r="J123" s="13"/>
      <c r="K123" s="3">
        <v>2033</v>
      </c>
      <c r="L123" s="3">
        <f>K123-2023</f>
        <v>10</v>
      </c>
      <c r="M123" s="3">
        <v>2009</v>
      </c>
      <c r="N123" s="3"/>
      <c r="O123" s="3"/>
      <c r="P123" s="3"/>
      <c r="Q123" s="3"/>
      <c r="R123" s="3"/>
      <c r="S123" s="3"/>
      <c r="T123" s="3"/>
    </row>
    <row r="124" spans="2:20">
      <c r="B124" s="12">
        <v>107</v>
      </c>
      <c r="C124" s="4"/>
      <c r="D124" s="3" t="s">
        <v>173</v>
      </c>
      <c r="E124" s="13" t="s">
        <v>21</v>
      </c>
      <c r="F124" s="13"/>
      <c r="G124" s="13"/>
      <c r="H124" s="13" t="s">
        <v>63</v>
      </c>
      <c r="I124" s="13" t="s">
        <v>63</v>
      </c>
      <c r="J124" s="13" t="s">
        <v>63</v>
      </c>
      <c r="K124" s="3"/>
      <c r="L124" s="3"/>
      <c r="M124" s="3">
        <v>1928</v>
      </c>
      <c r="N124" s="3"/>
      <c r="O124" s="3"/>
      <c r="P124" s="3"/>
      <c r="Q124" s="3"/>
      <c r="R124" s="3"/>
      <c r="S124" s="3"/>
      <c r="T124" s="3" t="s">
        <v>124</v>
      </c>
    </row>
    <row r="125" spans="2:20">
      <c r="B125" s="12">
        <v>108</v>
      </c>
      <c r="C125" s="4"/>
      <c r="D125" s="3" t="s">
        <v>174</v>
      </c>
      <c r="E125" s="13" t="s">
        <v>21</v>
      </c>
      <c r="F125" s="13"/>
      <c r="G125" s="13"/>
      <c r="H125" s="13"/>
      <c r="I125" s="13" t="s">
        <v>21</v>
      </c>
      <c r="J125" s="13"/>
      <c r="K125" s="3">
        <v>2036</v>
      </c>
      <c r="L125" s="3">
        <f>K125-2023</f>
        <v>13</v>
      </c>
      <c r="M125" s="3">
        <v>2016</v>
      </c>
      <c r="N125" s="3"/>
      <c r="O125" s="3"/>
      <c r="P125" s="3"/>
      <c r="Q125" s="3"/>
      <c r="R125" s="3"/>
      <c r="S125" s="3"/>
      <c r="T125" s="3"/>
    </row>
    <row r="126" spans="2:20">
      <c r="B126" s="12">
        <v>109</v>
      </c>
      <c r="C126" s="4"/>
      <c r="D126" s="3" t="s">
        <v>175</v>
      </c>
      <c r="E126" s="13"/>
      <c r="F126" s="13" t="s">
        <v>21</v>
      </c>
      <c r="G126" s="13"/>
      <c r="H126" s="13"/>
      <c r="I126" s="13"/>
      <c r="J126" s="13"/>
      <c r="K126" s="3"/>
      <c r="L126" s="3"/>
      <c r="M126" s="3">
        <v>2016</v>
      </c>
      <c r="N126" s="3" t="s">
        <v>176</v>
      </c>
      <c r="O126" s="3" t="s">
        <v>177</v>
      </c>
      <c r="P126" s="3">
        <v>7182</v>
      </c>
      <c r="Q126" s="3" t="s">
        <v>55</v>
      </c>
      <c r="R126" s="3" t="s">
        <v>178</v>
      </c>
      <c r="S126" s="3"/>
      <c r="T126" s="3"/>
    </row>
    <row r="127" spans="2:20">
      <c r="B127" s="12">
        <v>110</v>
      </c>
      <c r="C127" s="4"/>
      <c r="D127" s="3" t="s">
        <v>179</v>
      </c>
      <c r="E127" s="13" t="s">
        <v>63</v>
      </c>
      <c r="F127" s="13"/>
      <c r="G127" s="13"/>
      <c r="H127" s="13"/>
      <c r="I127" s="13"/>
      <c r="J127" s="13"/>
      <c r="K127" s="3">
        <v>2033</v>
      </c>
      <c r="L127" s="3">
        <f>K127-2023</f>
        <v>10</v>
      </c>
      <c r="M127" s="3"/>
      <c r="N127" s="3" t="s">
        <v>180</v>
      </c>
      <c r="O127" s="3" t="s">
        <v>181</v>
      </c>
      <c r="P127" s="3">
        <v>7260</v>
      </c>
      <c r="Q127" s="3" t="s">
        <v>182</v>
      </c>
      <c r="R127" s="3" t="s">
        <v>183</v>
      </c>
      <c r="S127" s="3" t="s">
        <v>184</v>
      </c>
      <c r="T127" s="3"/>
    </row>
    <row r="128" spans="2:20">
      <c r="B128" s="12">
        <v>111</v>
      </c>
      <c r="C128" s="4"/>
      <c r="D128" s="3" t="s">
        <v>185</v>
      </c>
      <c r="E128" s="13" t="s">
        <v>21</v>
      </c>
      <c r="F128" s="13"/>
      <c r="G128" s="13"/>
      <c r="H128" s="13"/>
      <c r="I128" s="13" t="s">
        <v>21</v>
      </c>
      <c r="J128" s="13"/>
      <c r="K128" s="3"/>
      <c r="L128" s="3"/>
      <c r="M128" s="3">
        <v>2018</v>
      </c>
      <c r="N128" s="3" t="s">
        <v>186</v>
      </c>
      <c r="O128" s="3"/>
      <c r="P128" s="3"/>
      <c r="Q128" s="3"/>
      <c r="R128" s="3"/>
      <c r="S128" s="3" t="s">
        <v>187</v>
      </c>
      <c r="T128" s="3"/>
    </row>
    <row r="129" spans="2:20">
      <c r="B129" s="12">
        <v>112</v>
      </c>
      <c r="C129" s="4"/>
      <c r="D129" s="3" t="s">
        <v>188</v>
      </c>
      <c r="E129" s="13" t="s">
        <v>21</v>
      </c>
      <c r="F129" s="13"/>
      <c r="G129" s="13"/>
      <c r="H129" s="13" t="s">
        <v>21</v>
      </c>
      <c r="I129" s="13" t="s">
        <v>21</v>
      </c>
      <c r="J129" s="13" t="s">
        <v>21</v>
      </c>
      <c r="K129" s="3">
        <v>2042</v>
      </c>
      <c r="L129" s="3">
        <f>K129-2023</f>
        <v>19</v>
      </c>
      <c r="M129" s="3">
        <v>2022</v>
      </c>
      <c r="N129" s="3" t="s">
        <v>189</v>
      </c>
      <c r="O129" s="3" t="s">
        <v>190</v>
      </c>
      <c r="P129" s="3"/>
      <c r="Q129" s="3" t="s">
        <v>55</v>
      </c>
      <c r="R129" s="3" t="s">
        <v>191</v>
      </c>
      <c r="S129" s="3" t="s">
        <v>192</v>
      </c>
      <c r="T129" s="3"/>
    </row>
    <row r="130" spans="2:20">
      <c r="B130" s="12">
        <v>113</v>
      </c>
      <c r="C130" s="4"/>
      <c r="D130" s="3" t="s">
        <v>193</v>
      </c>
      <c r="E130" s="13" t="s">
        <v>21</v>
      </c>
      <c r="F130" s="13"/>
      <c r="G130" s="13"/>
      <c r="H130" s="13" t="s">
        <v>21</v>
      </c>
      <c r="I130" s="13" t="s">
        <v>63</v>
      </c>
      <c r="J130" s="13" t="s">
        <v>21</v>
      </c>
      <c r="K130" s="3">
        <v>2025</v>
      </c>
      <c r="L130" s="3">
        <f>K130-2023</f>
        <v>2</v>
      </c>
      <c r="M130" s="3">
        <v>2019</v>
      </c>
      <c r="N130" s="3" t="s">
        <v>194</v>
      </c>
      <c r="O130" s="3"/>
      <c r="P130" s="3"/>
      <c r="Q130" s="3"/>
      <c r="R130" s="3" t="s">
        <v>195</v>
      </c>
      <c r="S130" s="3" t="s">
        <v>196</v>
      </c>
      <c r="T130" s="3"/>
    </row>
    <row r="131" spans="2:20">
      <c r="B131" s="12">
        <v>114</v>
      </c>
      <c r="C131" s="4"/>
      <c r="D131" s="3" t="s">
        <v>197</v>
      </c>
      <c r="E131" s="13" t="s">
        <v>21</v>
      </c>
      <c r="F131" s="13"/>
      <c r="G131" s="13"/>
      <c r="H131" s="13"/>
      <c r="I131" s="13"/>
      <c r="J131" s="13"/>
      <c r="K131" s="3">
        <v>2026</v>
      </c>
      <c r="L131" s="3">
        <v>2</v>
      </c>
      <c r="M131" s="3">
        <v>1995</v>
      </c>
      <c r="N131" s="3" t="s">
        <v>198</v>
      </c>
      <c r="O131" s="3" t="s">
        <v>199</v>
      </c>
      <c r="P131" s="3">
        <v>7182</v>
      </c>
      <c r="Q131" s="3" t="s">
        <v>55</v>
      </c>
      <c r="R131" s="3" t="s">
        <v>200</v>
      </c>
      <c r="S131" s="3" t="s">
        <v>201</v>
      </c>
      <c r="T131" s="3"/>
    </row>
    <row r="132" spans="2:20">
      <c r="B132" s="12">
        <v>116</v>
      </c>
      <c r="C132" s="4"/>
      <c r="D132" s="3" t="s">
        <v>202</v>
      </c>
      <c r="E132" s="13" t="s">
        <v>21</v>
      </c>
      <c r="F132" s="13"/>
      <c r="G132" s="13"/>
      <c r="H132" s="13" t="s">
        <v>21</v>
      </c>
      <c r="I132" s="13" t="s">
        <v>21</v>
      </c>
      <c r="J132" s="13" t="s">
        <v>21</v>
      </c>
      <c r="K132" s="3">
        <v>2042</v>
      </c>
      <c r="L132" s="3">
        <f>K132-2023</f>
        <v>19</v>
      </c>
      <c r="M132" s="3">
        <v>2020</v>
      </c>
      <c r="N132" s="3" t="s">
        <v>203</v>
      </c>
      <c r="O132" s="3"/>
      <c r="P132" s="3"/>
      <c r="Q132" s="3"/>
      <c r="R132" s="3" t="s">
        <v>204</v>
      </c>
      <c r="S132" s="3" t="s">
        <v>205</v>
      </c>
      <c r="T132" s="3"/>
    </row>
    <row r="133" spans="2:20">
      <c r="B133" s="12">
        <v>117</v>
      </c>
      <c r="C133" s="4"/>
      <c r="D133" s="3" t="s">
        <v>27</v>
      </c>
      <c r="E133" s="13"/>
      <c r="F133" s="13"/>
      <c r="G133" s="13"/>
      <c r="H133" s="13"/>
      <c r="I133" s="13"/>
      <c r="J133" s="1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2:20">
      <c r="B134" s="12">
        <v>118</v>
      </c>
      <c r="C134" s="4"/>
      <c r="D134" s="3" t="s">
        <v>27</v>
      </c>
      <c r="E134" s="13"/>
      <c r="F134" s="13"/>
      <c r="G134" s="13"/>
      <c r="H134" s="13"/>
      <c r="I134" s="13"/>
      <c r="J134" s="1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2:20">
      <c r="B135" s="12">
        <v>119</v>
      </c>
      <c r="C135" s="4"/>
      <c r="D135" s="3" t="s">
        <v>206</v>
      </c>
      <c r="E135" s="13" t="s">
        <v>21</v>
      </c>
      <c r="F135" s="13"/>
      <c r="G135" s="13"/>
      <c r="H135" s="13" t="s">
        <v>63</v>
      </c>
      <c r="I135" s="13" t="s">
        <v>63</v>
      </c>
      <c r="J135" s="13" t="s">
        <v>63</v>
      </c>
      <c r="K135" s="3"/>
      <c r="L135" s="3"/>
      <c r="M135" s="3">
        <v>1985</v>
      </c>
      <c r="N135" s="3"/>
      <c r="O135" s="3"/>
      <c r="P135" s="3"/>
      <c r="Q135" s="3"/>
      <c r="R135" s="3"/>
      <c r="S135" s="3"/>
      <c r="T135" s="3" t="s">
        <v>124</v>
      </c>
    </row>
    <row r="136" spans="2:20">
      <c r="B136" s="12">
        <v>120</v>
      </c>
      <c r="C136" s="4"/>
      <c r="D136" s="3" t="s">
        <v>27</v>
      </c>
      <c r="E136" s="13"/>
      <c r="F136" s="13"/>
      <c r="G136" s="13"/>
      <c r="H136" s="13"/>
      <c r="I136" s="13"/>
      <c r="J136" s="1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2:20">
      <c r="B137" s="12">
        <v>121</v>
      </c>
      <c r="C137" s="4"/>
      <c r="D137" s="3" t="s">
        <v>207</v>
      </c>
      <c r="E137" s="13" t="s">
        <v>21</v>
      </c>
      <c r="F137" s="13"/>
      <c r="G137" s="13"/>
      <c r="H137" s="13" t="s">
        <v>21</v>
      </c>
      <c r="I137" s="13" t="s">
        <v>21</v>
      </c>
      <c r="J137" s="13" t="s">
        <v>21</v>
      </c>
      <c r="K137" s="3">
        <v>2028</v>
      </c>
      <c r="L137" s="3">
        <v>4</v>
      </c>
      <c r="M137" s="3">
        <v>2003</v>
      </c>
      <c r="N137" s="3"/>
      <c r="O137" s="3"/>
      <c r="P137" s="3"/>
      <c r="Q137" s="3"/>
      <c r="R137" s="3"/>
      <c r="S137" s="3"/>
      <c r="T137" s="3"/>
    </row>
    <row r="138" spans="2:20">
      <c r="B138" s="12">
        <v>122</v>
      </c>
      <c r="C138" s="4"/>
      <c r="D138" s="3" t="s">
        <v>208</v>
      </c>
      <c r="E138" s="13" t="s">
        <v>21</v>
      </c>
      <c r="F138" s="13"/>
      <c r="G138" s="13"/>
      <c r="H138" s="13" t="s">
        <v>21</v>
      </c>
      <c r="I138" s="13" t="s">
        <v>21</v>
      </c>
      <c r="J138" s="13" t="s">
        <v>21</v>
      </c>
      <c r="K138" s="3">
        <v>2042</v>
      </c>
      <c r="L138" s="3">
        <f>K138-2023</f>
        <v>19</v>
      </c>
      <c r="M138" s="3">
        <v>2022</v>
      </c>
      <c r="N138" s="3" t="s">
        <v>209</v>
      </c>
      <c r="O138" s="3"/>
      <c r="P138" s="3"/>
      <c r="Q138" s="3"/>
      <c r="R138" s="3" t="s">
        <v>210</v>
      </c>
      <c r="S138" s="3" t="s">
        <v>211</v>
      </c>
      <c r="T138" s="3"/>
    </row>
    <row r="139" spans="2:20">
      <c r="B139" s="12">
        <v>123</v>
      </c>
      <c r="C139" s="4"/>
      <c r="D139" s="3" t="s">
        <v>27</v>
      </c>
      <c r="E139" s="13"/>
      <c r="F139" s="13"/>
      <c r="G139" s="13"/>
      <c r="H139" s="13"/>
      <c r="I139" s="13"/>
      <c r="J139" s="1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2:20">
      <c r="B140" s="12">
        <v>124</v>
      </c>
      <c r="C140" s="4"/>
      <c r="D140" s="3" t="s">
        <v>212</v>
      </c>
      <c r="E140" s="13" t="s">
        <v>21</v>
      </c>
      <c r="F140" s="13"/>
      <c r="G140" s="13"/>
      <c r="H140" s="13" t="s">
        <v>21</v>
      </c>
      <c r="I140" s="13"/>
      <c r="J140" s="13"/>
      <c r="K140" s="3">
        <v>2032</v>
      </c>
      <c r="L140" s="3">
        <f>K140-2023</f>
        <v>9</v>
      </c>
      <c r="M140" s="3">
        <v>2022</v>
      </c>
      <c r="N140" s="3" t="s">
        <v>213</v>
      </c>
      <c r="O140" s="3" t="s">
        <v>214</v>
      </c>
      <c r="P140" s="3">
        <v>7100</v>
      </c>
      <c r="Q140" s="3" t="s">
        <v>82</v>
      </c>
      <c r="R140" s="3" t="s">
        <v>215</v>
      </c>
      <c r="S140" s="3" t="s">
        <v>216</v>
      </c>
      <c r="T140" s="3"/>
    </row>
    <row r="141" spans="2:20">
      <c r="B141" s="12">
        <v>125</v>
      </c>
      <c r="C141" s="4"/>
      <c r="D141" s="3" t="s">
        <v>27</v>
      </c>
      <c r="E141" s="13"/>
      <c r="F141" s="13"/>
      <c r="G141" s="13"/>
      <c r="H141" s="13"/>
      <c r="I141" s="13"/>
      <c r="J141" s="1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2:20">
      <c r="B142" s="12">
        <v>126</v>
      </c>
      <c r="C142" s="4"/>
      <c r="D142" s="3" t="s">
        <v>27</v>
      </c>
      <c r="E142" s="13"/>
      <c r="F142" s="13"/>
      <c r="G142" s="13"/>
      <c r="H142" s="13"/>
      <c r="I142" s="13"/>
      <c r="J142" s="1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2:20">
      <c r="B143" s="12">
        <v>127</v>
      </c>
      <c r="C143" s="4"/>
      <c r="D143" s="3" t="s">
        <v>27</v>
      </c>
      <c r="E143" s="13"/>
      <c r="F143" s="13"/>
      <c r="G143" s="13"/>
      <c r="H143" s="13"/>
      <c r="I143" s="13"/>
      <c r="J143" s="1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2:20">
      <c r="B144" s="12">
        <v>128</v>
      </c>
      <c r="C144" s="4"/>
      <c r="D144" s="3" t="s">
        <v>27</v>
      </c>
      <c r="E144" s="13"/>
      <c r="F144" s="13"/>
      <c r="G144" s="13"/>
      <c r="H144" s="13"/>
      <c r="I144" s="13"/>
      <c r="J144" s="1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2:20">
      <c r="B145" s="12">
        <v>129</v>
      </c>
      <c r="C145" s="4"/>
      <c r="D145" s="3" t="s">
        <v>27</v>
      </c>
      <c r="E145" s="13"/>
      <c r="F145" s="13"/>
      <c r="G145" s="13"/>
      <c r="H145" s="13"/>
      <c r="I145" s="13"/>
      <c r="J145" s="1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2:20">
      <c r="B146" s="12">
        <v>130</v>
      </c>
      <c r="C146" s="4"/>
      <c r="D146" s="3" t="s">
        <v>27</v>
      </c>
      <c r="E146" s="13"/>
      <c r="F146" s="13"/>
      <c r="G146" s="13"/>
      <c r="H146" s="13"/>
      <c r="I146" s="13"/>
      <c r="J146" s="1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2:20">
      <c r="B147" s="12">
        <v>131</v>
      </c>
      <c r="C147" s="4"/>
      <c r="D147" s="3" t="s">
        <v>27</v>
      </c>
      <c r="E147" s="13"/>
      <c r="F147" s="13"/>
      <c r="G147" s="13"/>
      <c r="H147" s="13"/>
      <c r="I147" s="13"/>
      <c r="J147" s="1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2:20">
      <c r="B148" s="12">
        <v>132</v>
      </c>
      <c r="C148" s="4"/>
      <c r="D148" s="3" t="s">
        <v>217</v>
      </c>
      <c r="E148" s="13" t="s">
        <v>21</v>
      </c>
      <c r="F148" s="13"/>
      <c r="G148" s="13"/>
      <c r="H148" s="13" t="s">
        <v>21</v>
      </c>
      <c r="I148" s="13" t="s">
        <v>21</v>
      </c>
      <c r="J148" s="13" t="s">
        <v>21</v>
      </c>
      <c r="K148" s="3">
        <v>2041</v>
      </c>
      <c r="L148" s="3">
        <f>K148-2023</f>
        <v>18</v>
      </c>
      <c r="M148" s="3">
        <v>2021</v>
      </c>
      <c r="N148" s="3" t="s">
        <v>218</v>
      </c>
      <c r="O148" s="3"/>
      <c r="P148" s="3"/>
      <c r="Q148" s="3"/>
      <c r="R148" s="3" t="s">
        <v>219</v>
      </c>
      <c r="S148" s="3" t="s">
        <v>220</v>
      </c>
      <c r="T148" s="3"/>
    </row>
    <row r="149" spans="2:20">
      <c r="B149" s="12">
        <v>133</v>
      </c>
      <c r="C149" s="4"/>
      <c r="D149" s="3" t="s">
        <v>27</v>
      </c>
      <c r="E149" s="13"/>
      <c r="F149" s="13"/>
      <c r="G149" s="13"/>
      <c r="H149" s="13"/>
      <c r="I149" s="13"/>
      <c r="J149" s="1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2:20">
      <c r="B150" s="12">
        <v>134</v>
      </c>
      <c r="C150" s="4"/>
      <c r="D150" s="3" t="s">
        <v>27</v>
      </c>
      <c r="E150" s="13"/>
      <c r="F150" s="13"/>
      <c r="G150" s="13"/>
      <c r="H150" s="13"/>
      <c r="I150" s="13"/>
      <c r="J150" s="1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2:20">
      <c r="B151" s="12">
        <v>135</v>
      </c>
      <c r="C151" s="4"/>
      <c r="D151" s="3" t="s">
        <v>27</v>
      </c>
      <c r="E151" s="13"/>
      <c r="F151" s="13"/>
      <c r="G151" s="13"/>
      <c r="H151" s="13"/>
      <c r="I151" s="13"/>
      <c r="J151" s="1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2:20">
      <c r="B152" s="12">
        <v>136</v>
      </c>
      <c r="C152" s="4"/>
      <c r="D152" s="3" t="s">
        <v>221</v>
      </c>
      <c r="E152" s="13" t="s">
        <v>21</v>
      </c>
      <c r="F152" s="13"/>
      <c r="G152" s="13"/>
      <c r="H152" s="13"/>
      <c r="I152" s="13"/>
      <c r="J152" s="13"/>
      <c r="K152" s="3">
        <v>2025</v>
      </c>
      <c r="L152" s="3">
        <f>K152-2023</f>
        <v>2</v>
      </c>
      <c r="M152" s="3">
        <v>2017</v>
      </c>
      <c r="N152" s="3" t="s">
        <v>222</v>
      </c>
      <c r="O152" s="3" t="s">
        <v>223</v>
      </c>
      <c r="P152" s="3">
        <v>7080</v>
      </c>
      <c r="Q152" s="3" t="s">
        <v>224</v>
      </c>
      <c r="R152" s="3" t="s">
        <v>225</v>
      </c>
      <c r="S152" s="3"/>
      <c r="T152" s="3"/>
    </row>
    <row r="153" spans="2:20">
      <c r="B153" s="12">
        <v>137</v>
      </c>
      <c r="C153" s="4"/>
      <c r="D153" s="3" t="s">
        <v>226</v>
      </c>
      <c r="E153" s="13" t="s">
        <v>21</v>
      </c>
      <c r="F153" s="13"/>
      <c r="G153" s="13"/>
      <c r="H153" s="13"/>
      <c r="I153" s="13" t="s">
        <v>21</v>
      </c>
      <c r="J153" s="13"/>
      <c r="K153" s="3">
        <v>2028</v>
      </c>
      <c r="L153" s="3">
        <v>3</v>
      </c>
      <c r="M153" s="3">
        <v>1992</v>
      </c>
      <c r="N153" s="3" t="s">
        <v>227</v>
      </c>
      <c r="O153" s="3" t="s">
        <v>228</v>
      </c>
      <c r="P153" s="3">
        <v>7182</v>
      </c>
      <c r="Q153" s="3" t="s">
        <v>55</v>
      </c>
      <c r="R153" s="3" t="s">
        <v>229</v>
      </c>
      <c r="S153" s="3"/>
      <c r="T153" s="3"/>
    </row>
    <row r="154" spans="2:20">
      <c r="B154" s="12">
        <v>138</v>
      </c>
      <c r="C154" s="4"/>
      <c r="D154" s="3" t="s">
        <v>27</v>
      </c>
      <c r="E154" s="13"/>
      <c r="F154" s="13"/>
      <c r="G154" s="13"/>
      <c r="H154" s="13"/>
      <c r="I154" s="13"/>
      <c r="J154" s="1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2:20">
      <c r="B155" s="12">
        <v>139</v>
      </c>
      <c r="C155" s="4"/>
      <c r="D155" s="3" t="s">
        <v>27</v>
      </c>
      <c r="E155" s="13"/>
      <c r="F155" s="13"/>
      <c r="G155" s="13"/>
      <c r="H155" s="13"/>
      <c r="I155" s="13"/>
      <c r="J155" s="1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2:20">
      <c r="B156" s="12">
        <v>140</v>
      </c>
      <c r="C156" s="4"/>
      <c r="D156" s="3" t="s">
        <v>27</v>
      </c>
      <c r="E156" s="13"/>
      <c r="F156" s="13"/>
      <c r="G156" s="13"/>
      <c r="H156" s="13"/>
      <c r="I156" s="13"/>
      <c r="J156" s="1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2:20">
      <c r="B157" s="12">
        <v>141</v>
      </c>
      <c r="C157" s="4"/>
      <c r="D157" s="3" t="s">
        <v>27</v>
      </c>
      <c r="E157" s="13"/>
      <c r="F157" s="13"/>
      <c r="G157" s="13"/>
      <c r="H157" s="13"/>
      <c r="I157" s="13"/>
      <c r="J157" s="1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2:20">
      <c r="B158" s="12">
        <v>142</v>
      </c>
      <c r="C158" s="4"/>
      <c r="D158" s="3" t="s">
        <v>230</v>
      </c>
      <c r="E158" s="13" t="s">
        <v>21</v>
      </c>
      <c r="F158" s="13"/>
      <c r="G158" s="13"/>
      <c r="H158" s="13" t="s">
        <v>21</v>
      </c>
      <c r="I158" s="13" t="s">
        <v>21</v>
      </c>
      <c r="J158" s="13" t="s">
        <v>21</v>
      </c>
      <c r="K158" s="3">
        <v>2028</v>
      </c>
      <c r="L158" s="3">
        <v>4</v>
      </c>
      <c r="M158" s="3">
        <v>1984</v>
      </c>
      <c r="N158" s="3" t="s">
        <v>231</v>
      </c>
      <c r="O158" s="3" t="s">
        <v>232</v>
      </c>
      <c r="P158" s="3">
        <v>6064</v>
      </c>
      <c r="Q158" s="3" t="s">
        <v>233</v>
      </c>
      <c r="R158" s="3" t="s">
        <v>234</v>
      </c>
      <c r="S158" s="3"/>
      <c r="T158" s="3"/>
    </row>
    <row r="159" spans="2:20">
      <c r="B159" s="12">
        <v>143</v>
      </c>
      <c r="C159" s="4"/>
      <c r="D159" s="3" t="s">
        <v>235</v>
      </c>
      <c r="E159" s="13" t="s">
        <v>21</v>
      </c>
      <c r="F159" s="13"/>
      <c r="G159" s="13"/>
      <c r="H159" s="13" t="s">
        <v>21</v>
      </c>
      <c r="I159" s="13" t="s">
        <v>21</v>
      </c>
      <c r="J159" s="13"/>
      <c r="K159" s="3">
        <v>2035</v>
      </c>
      <c r="L159" s="3">
        <f>K159-2023</f>
        <v>12</v>
      </c>
      <c r="M159" s="3">
        <v>2014</v>
      </c>
      <c r="N159" s="3" t="s">
        <v>236</v>
      </c>
      <c r="O159" s="3" t="s">
        <v>237</v>
      </c>
      <c r="P159" s="3">
        <v>7182</v>
      </c>
      <c r="Q159" s="3" t="s">
        <v>55</v>
      </c>
      <c r="R159" s="3" t="s">
        <v>238</v>
      </c>
      <c r="S159" s="3"/>
      <c r="T159" s="3"/>
    </row>
    <row r="160" spans="2:20">
      <c r="B160" s="12">
        <v>144</v>
      </c>
      <c r="C160" s="4"/>
      <c r="D160" s="3" t="s">
        <v>239</v>
      </c>
      <c r="E160" s="13"/>
      <c r="F160" s="13" t="s">
        <v>21</v>
      </c>
      <c r="G160" s="13"/>
      <c r="H160" s="13"/>
      <c r="I160" s="13"/>
      <c r="J160" s="13"/>
      <c r="K160" s="3"/>
      <c r="L160" s="3"/>
      <c r="M160" s="3">
        <v>2016</v>
      </c>
      <c r="N160" s="3" t="s">
        <v>240</v>
      </c>
      <c r="O160" s="3"/>
      <c r="P160" s="3"/>
      <c r="Q160" s="3"/>
      <c r="R160" s="3"/>
      <c r="S160" s="3"/>
      <c r="T160" s="3"/>
    </row>
    <row r="161" spans="2:20">
      <c r="B161" s="12">
        <v>145</v>
      </c>
      <c r="C161" s="4"/>
      <c r="D161" s="3" t="s">
        <v>241</v>
      </c>
      <c r="E161" s="13" t="s">
        <v>21</v>
      </c>
      <c r="F161" s="13"/>
      <c r="G161" s="13"/>
      <c r="H161" s="13"/>
      <c r="I161" s="13" t="s">
        <v>21</v>
      </c>
      <c r="J161" s="13"/>
      <c r="K161" s="3">
        <v>2037</v>
      </c>
      <c r="L161" s="3">
        <f>K161-2023</f>
        <v>14</v>
      </c>
      <c r="M161" s="3">
        <v>1995</v>
      </c>
      <c r="N161" s="3" t="s">
        <v>242</v>
      </c>
      <c r="O161" s="3" t="s">
        <v>243</v>
      </c>
      <c r="P161" s="3">
        <v>7100</v>
      </c>
      <c r="Q161" s="3" t="s">
        <v>244</v>
      </c>
      <c r="R161" s="3" t="s">
        <v>245</v>
      </c>
      <c r="S161" s="3"/>
      <c r="T161" s="3"/>
    </row>
    <row r="162" spans="2:20">
      <c r="B162" s="12">
        <v>146</v>
      </c>
      <c r="C162" s="4"/>
      <c r="D162" s="3" t="s">
        <v>246</v>
      </c>
      <c r="E162" s="13" t="s">
        <v>21</v>
      </c>
      <c r="F162" s="13"/>
      <c r="G162" s="13"/>
      <c r="H162" s="13"/>
      <c r="I162" s="13"/>
      <c r="J162" s="13"/>
      <c r="K162" s="3">
        <v>2025</v>
      </c>
      <c r="L162" s="3">
        <f>K162-2023</f>
        <v>2</v>
      </c>
      <c r="M162" s="3">
        <v>2000</v>
      </c>
      <c r="N162" s="3" t="s">
        <v>247</v>
      </c>
      <c r="O162" s="3" t="s">
        <v>248</v>
      </c>
      <c r="P162" s="3">
        <v>7100</v>
      </c>
      <c r="Q162" s="3" t="s">
        <v>82</v>
      </c>
      <c r="R162" s="3" t="s">
        <v>249</v>
      </c>
      <c r="S162" s="3"/>
      <c r="T162" s="3"/>
    </row>
    <row r="163" spans="2:20">
      <c r="B163" s="12">
        <v>147</v>
      </c>
      <c r="C163" s="4"/>
      <c r="D163" s="3" t="s">
        <v>250</v>
      </c>
      <c r="E163" s="13" t="s">
        <v>21</v>
      </c>
      <c r="F163" s="13"/>
      <c r="G163" s="13"/>
      <c r="H163" s="13"/>
      <c r="I163" s="13"/>
      <c r="J163" s="13"/>
      <c r="K163" s="3"/>
      <c r="L163" s="3"/>
      <c r="M163" s="3">
        <v>1969</v>
      </c>
      <c r="N163" s="3" t="s">
        <v>251</v>
      </c>
      <c r="O163" s="3"/>
      <c r="P163" s="3"/>
      <c r="Q163" s="3"/>
      <c r="R163" s="3" t="s">
        <v>252</v>
      </c>
      <c r="S163" s="3"/>
      <c r="T163" s="3"/>
    </row>
    <row r="164" spans="2:20">
      <c r="B164" s="12">
        <v>148</v>
      </c>
      <c r="C164" s="4"/>
      <c r="D164" s="3" t="s">
        <v>253</v>
      </c>
      <c r="E164" s="13" t="s">
        <v>21</v>
      </c>
      <c r="F164" s="13"/>
      <c r="G164" s="13"/>
      <c r="H164" s="13" t="s">
        <v>21</v>
      </c>
      <c r="I164" s="13" t="s">
        <v>21</v>
      </c>
      <c r="J164" s="13" t="s">
        <v>21</v>
      </c>
      <c r="K164" s="3">
        <v>2028</v>
      </c>
      <c r="L164" s="3">
        <f>K164-2023</f>
        <v>5</v>
      </c>
      <c r="M164" s="3">
        <v>2008</v>
      </c>
      <c r="N164" s="3"/>
      <c r="O164" s="3"/>
      <c r="P164" s="3"/>
      <c r="Q164" s="3"/>
      <c r="R164" s="3"/>
      <c r="S164" s="3"/>
      <c r="T164" s="3"/>
    </row>
    <row r="165" spans="2:20">
      <c r="B165" s="12">
        <v>149</v>
      </c>
      <c r="C165" s="4"/>
      <c r="D165" s="3" t="s">
        <v>254</v>
      </c>
      <c r="E165" s="13" t="s">
        <v>63</v>
      </c>
      <c r="F165" s="13"/>
      <c r="G165" s="13"/>
      <c r="H165" s="13" t="s">
        <v>21</v>
      </c>
      <c r="I165" s="13" t="s">
        <v>21</v>
      </c>
      <c r="J165" s="13" t="s">
        <v>63</v>
      </c>
      <c r="K165" s="3">
        <v>2026</v>
      </c>
      <c r="L165" s="3">
        <v>2</v>
      </c>
      <c r="M165" s="3">
        <v>1982</v>
      </c>
      <c r="N165" s="3" t="s">
        <v>255</v>
      </c>
      <c r="O165" s="3"/>
      <c r="P165" s="3"/>
      <c r="Q165" s="3"/>
      <c r="R165" s="3" t="s">
        <v>256</v>
      </c>
      <c r="S165" s="3" t="s">
        <v>257</v>
      </c>
      <c r="T165" s="3"/>
    </row>
    <row r="166" spans="2:20">
      <c r="B166" s="12" t="s">
        <v>258</v>
      </c>
      <c r="C166" s="4"/>
      <c r="D166" s="3" t="s">
        <v>259</v>
      </c>
      <c r="E166" s="13" t="s">
        <v>21</v>
      </c>
      <c r="F166" s="13"/>
      <c r="G166" s="13"/>
      <c r="H166" s="13" t="s">
        <v>21</v>
      </c>
      <c r="I166" s="13" t="s">
        <v>21</v>
      </c>
      <c r="J166" s="13"/>
      <c r="K166" s="3">
        <v>2039</v>
      </c>
      <c r="L166" s="3">
        <f>K166-2023</f>
        <v>16</v>
      </c>
      <c r="M166" s="3">
        <v>2019</v>
      </c>
      <c r="N166" s="3" t="s">
        <v>260</v>
      </c>
      <c r="O166" s="3" t="s">
        <v>261</v>
      </c>
      <c r="P166" s="3">
        <v>7100</v>
      </c>
      <c r="Q166" s="3" t="s">
        <v>82</v>
      </c>
      <c r="R166" s="3" t="s">
        <v>262</v>
      </c>
      <c r="S166" s="3"/>
      <c r="T166" s="3"/>
    </row>
    <row r="167" spans="2:20">
      <c r="B167" s="12" t="s">
        <v>263</v>
      </c>
      <c r="C167" s="4"/>
      <c r="D167" s="3" t="s">
        <v>264</v>
      </c>
      <c r="E167" s="13" t="s">
        <v>21</v>
      </c>
      <c r="F167" s="13"/>
      <c r="G167" s="13"/>
      <c r="H167" s="13" t="s">
        <v>21</v>
      </c>
      <c r="I167" s="13" t="s">
        <v>21</v>
      </c>
      <c r="J167" s="13" t="s">
        <v>21</v>
      </c>
      <c r="K167" s="3">
        <v>2037</v>
      </c>
      <c r="L167" s="3">
        <f>K167-2023</f>
        <v>14</v>
      </c>
      <c r="M167" s="3">
        <v>2018</v>
      </c>
      <c r="N167" s="3" t="s">
        <v>265</v>
      </c>
      <c r="O167" s="3"/>
      <c r="P167" s="3"/>
      <c r="Q167" s="3"/>
      <c r="R167" s="3" t="s">
        <v>266</v>
      </c>
      <c r="S167" s="3" t="s">
        <v>267</v>
      </c>
      <c r="T167" s="3"/>
    </row>
    <row r="168" spans="2:20">
      <c r="B168" s="12" t="s">
        <v>268</v>
      </c>
      <c r="C168" s="4"/>
      <c r="D168" s="3" t="s">
        <v>269</v>
      </c>
      <c r="E168" s="13" t="s">
        <v>21</v>
      </c>
      <c r="F168" s="13"/>
      <c r="G168" s="13"/>
      <c r="H168" s="13" t="s">
        <v>21</v>
      </c>
      <c r="I168" s="13" t="s">
        <v>21</v>
      </c>
      <c r="J168" s="13"/>
      <c r="K168" s="3">
        <v>2042</v>
      </c>
      <c r="L168" s="3">
        <f>K168-2023</f>
        <v>19</v>
      </c>
      <c r="M168" s="3">
        <v>2005</v>
      </c>
      <c r="N168" s="3" t="s">
        <v>270</v>
      </c>
      <c r="O168" s="3"/>
      <c r="P168" s="3"/>
      <c r="Q168" s="3"/>
      <c r="R168" s="3" t="s">
        <v>271</v>
      </c>
      <c r="S168" s="3" t="s">
        <v>272</v>
      </c>
      <c r="T168" s="3"/>
    </row>
  </sheetData>
  <autoFilter ref="B4:T4" xr:uid="{A1209583-9436-4C6A-A0B0-E399ADD61256}"/>
  <mergeCells count="1">
    <mergeCell ref="B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36B49-61D0-4CC7-8D26-0F763B440110}">
  <dimension ref="B2:N9"/>
  <sheetViews>
    <sheetView workbookViewId="0">
      <selection activeCell="J15" sqref="J15"/>
    </sheetView>
  </sheetViews>
  <sheetFormatPr defaultRowHeight="15"/>
  <cols>
    <col min="2" max="2" width="9.85546875" bestFit="1" customWidth="1"/>
    <col min="3" max="7" width="9.7109375" customWidth="1"/>
    <col min="8" max="8" width="4.140625" customWidth="1"/>
  </cols>
  <sheetData>
    <row r="2" spans="2:14">
      <c r="B2" s="17" t="s">
        <v>273</v>
      </c>
      <c r="C2" s="17"/>
      <c r="D2" s="17"/>
      <c r="E2" s="17"/>
      <c r="F2" s="17"/>
      <c r="G2" s="17"/>
      <c r="I2" s="17" t="s">
        <v>274</v>
      </c>
      <c r="J2" s="17"/>
      <c r="K2" s="17"/>
      <c r="L2" s="17"/>
      <c r="M2" s="17"/>
      <c r="N2" s="17"/>
    </row>
    <row r="3" spans="2:14" ht="28.5" customHeight="1">
      <c r="B3" s="3"/>
      <c r="C3" s="1" t="s">
        <v>275</v>
      </c>
      <c r="D3" s="1" t="s">
        <v>276</v>
      </c>
      <c r="E3" s="4" t="s">
        <v>277</v>
      </c>
      <c r="F3" s="4" t="s">
        <v>278</v>
      </c>
      <c r="G3" s="4" t="s">
        <v>279</v>
      </c>
      <c r="I3" s="3"/>
      <c r="J3" s="1" t="s">
        <v>275</v>
      </c>
      <c r="K3" s="1" t="s">
        <v>276</v>
      </c>
      <c r="L3" s="4" t="s">
        <v>277</v>
      </c>
      <c r="M3" s="4" t="s">
        <v>278</v>
      </c>
      <c r="N3" s="4" t="s">
        <v>279</v>
      </c>
    </row>
    <row r="4" spans="2:14">
      <c r="B4" s="5" t="s">
        <v>280</v>
      </c>
      <c r="C4" s="6">
        <v>1000</v>
      </c>
      <c r="D4" s="6">
        <v>500</v>
      </c>
      <c r="E4" s="6">
        <v>200</v>
      </c>
      <c r="F4" s="6">
        <v>100</v>
      </c>
      <c r="G4" s="7">
        <f>SUM(C4:F4)</f>
        <v>1800</v>
      </c>
      <c r="I4" s="5" t="s">
        <v>280</v>
      </c>
      <c r="J4" s="7">
        <f>C4*1.1</f>
        <v>1100</v>
      </c>
      <c r="K4" s="7">
        <f t="shared" ref="K4:M4" si="0">D4*1.1</f>
        <v>550</v>
      </c>
      <c r="L4" s="7">
        <f t="shared" si="0"/>
        <v>220.00000000000003</v>
      </c>
      <c r="M4" s="7">
        <f t="shared" si="0"/>
        <v>110.00000000000001</v>
      </c>
      <c r="N4" s="7">
        <f>SUM(J4:M4)</f>
        <v>1980</v>
      </c>
    </row>
    <row r="5" spans="2:14">
      <c r="B5" s="5" t="s">
        <v>281</v>
      </c>
      <c r="C5" s="6">
        <v>5000</v>
      </c>
      <c r="D5" s="6">
        <v>2500</v>
      </c>
      <c r="E5" s="6">
        <v>1000</v>
      </c>
      <c r="F5" s="6">
        <v>500</v>
      </c>
      <c r="G5" s="7">
        <f t="shared" ref="G5:G8" si="1">SUM(C5:F5)</f>
        <v>9000</v>
      </c>
      <c r="I5" s="5" t="s">
        <v>281</v>
      </c>
      <c r="J5" s="7">
        <f t="shared" ref="J5:J9" si="2">C5*1.1</f>
        <v>5500</v>
      </c>
      <c r="K5" s="7">
        <f t="shared" ref="K5:K9" si="3">D5*1.1</f>
        <v>2750</v>
      </c>
      <c r="L5" s="7">
        <f t="shared" ref="L5:L9" si="4">E5*1.1</f>
        <v>1100</v>
      </c>
      <c r="M5" s="7">
        <f t="shared" ref="M5:M9" si="5">F5*1.1</f>
        <v>550</v>
      </c>
      <c r="N5" s="7">
        <f t="shared" ref="N5:N9" si="6">SUM(J5:M5)</f>
        <v>9900</v>
      </c>
    </row>
    <row r="6" spans="2:14">
      <c r="B6" s="5" t="s">
        <v>282</v>
      </c>
      <c r="C6" s="6">
        <v>10000</v>
      </c>
      <c r="D6" s="6">
        <v>5000</v>
      </c>
      <c r="E6" s="6">
        <v>2000</v>
      </c>
      <c r="F6" s="6">
        <v>1000</v>
      </c>
      <c r="G6" s="7">
        <f t="shared" si="1"/>
        <v>18000</v>
      </c>
      <c r="I6" s="5" t="s">
        <v>282</v>
      </c>
      <c r="J6" s="7">
        <f t="shared" si="2"/>
        <v>11000</v>
      </c>
      <c r="K6" s="7">
        <f t="shared" si="3"/>
        <v>5500</v>
      </c>
      <c r="L6" s="7">
        <f t="shared" si="4"/>
        <v>2200</v>
      </c>
      <c r="M6" s="7">
        <f t="shared" si="5"/>
        <v>1100</v>
      </c>
      <c r="N6" s="7">
        <f t="shared" si="6"/>
        <v>19800</v>
      </c>
    </row>
    <row r="7" spans="2:14">
      <c r="B7" s="5" t="s">
        <v>283</v>
      </c>
      <c r="C7" s="6">
        <v>20000</v>
      </c>
      <c r="D7" s="6">
        <v>10000</v>
      </c>
      <c r="E7" s="6">
        <v>4000</v>
      </c>
      <c r="F7" s="6">
        <v>2000</v>
      </c>
      <c r="G7" s="7">
        <f t="shared" si="1"/>
        <v>36000</v>
      </c>
      <c r="I7" s="5" t="s">
        <v>283</v>
      </c>
      <c r="J7" s="7">
        <f t="shared" si="2"/>
        <v>22000</v>
      </c>
      <c r="K7" s="7">
        <f t="shared" si="3"/>
        <v>11000</v>
      </c>
      <c r="L7" s="7">
        <f t="shared" si="4"/>
        <v>4400</v>
      </c>
      <c r="M7" s="7">
        <f t="shared" si="5"/>
        <v>2200</v>
      </c>
      <c r="N7" s="7">
        <f t="shared" si="6"/>
        <v>39600</v>
      </c>
    </row>
    <row r="8" spans="2:14">
      <c r="B8" s="5" t="s">
        <v>284</v>
      </c>
      <c r="C8" s="6">
        <v>25000</v>
      </c>
      <c r="D8" s="6">
        <v>12500</v>
      </c>
      <c r="E8" s="6">
        <v>5000</v>
      </c>
      <c r="F8" s="6">
        <v>5000</v>
      </c>
      <c r="G8" s="7">
        <f t="shared" si="1"/>
        <v>47500</v>
      </c>
      <c r="I8" s="5" t="s">
        <v>284</v>
      </c>
      <c r="J8" s="7">
        <f t="shared" si="2"/>
        <v>27500.000000000004</v>
      </c>
      <c r="K8" s="7">
        <f t="shared" si="3"/>
        <v>13750.000000000002</v>
      </c>
      <c r="L8" s="7">
        <f t="shared" si="4"/>
        <v>5500</v>
      </c>
      <c r="M8" s="7">
        <f t="shared" si="5"/>
        <v>5500</v>
      </c>
      <c r="N8" s="7">
        <f t="shared" si="6"/>
        <v>52250.000000000007</v>
      </c>
    </row>
    <row r="9" spans="2:14">
      <c r="B9" s="5" t="s">
        <v>285</v>
      </c>
      <c r="C9" s="6">
        <v>4000</v>
      </c>
      <c r="D9" s="6">
        <v>2500</v>
      </c>
      <c r="E9" s="3"/>
      <c r="F9" s="3"/>
      <c r="G9" s="3"/>
      <c r="I9" s="5" t="s">
        <v>285</v>
      </c>
      <c r="J9" s="7">
        <f t="shared" si="2"/>
        <v>4400</v>
      </c>
      <c r="K9" s="7">
        <f t="shared" si="3"/>
        <v>2750</v>
      </c>
      <c r="L9" s="7">
        <f t="shared" si="4"/>
        <v>0</v>
      </c>
      <c r="M9" s="7">
        <f t="shared" si="5"/>
        <v>0</v>
      </c>
      <c r="N9" s="7">
        <f t="shared" si="6"/>
        <v>7150</v>
      </c>
    </row>
  </sheetData>
  <mergeCells count="2">
    <mergeCell ref="B2:G2"/>
    <mergeCell ref="I2:N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Finn W. Jensen</dc:creator>
  <cp:keywords/>
  <dc:description/>
  <cp:lastModifiedBy/>
  <cp:revision/>
  <dcterms:created xsi:type="dcterms:W3CDTF">2023-08-06T09:34:22Z</dcterms:created>
  <dcterms:modified xsi:type="dcterms:W3CDTF">2026-01-12T12:53:05Z</dcterms:modified>
  <cp:category/>
  <cp:contentStatus/>
</cp:coreProperties>
</file>